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3"/>
  <workbookPr showInkAnnotation="0" codeName="ThisWorkbook" autoCompressPictures="0"/>
  <mc:AlternateContent xmlns:mc="http://schemas.openxmlformats.org/markup-compatibility/2006">
    <mc:Choice Requires="x15">
      <x15ac:absPath xmlns:x15ac="http://schemas.microsoft.com/office/spreadsheetml/2010/11/ac" url="/Users/jimdawson/Library/Containers/com.microsoft.Excel/Data/Downloads/"/>
    </mc:Choice>
  </mc:AlternateContent>
  <xr:revisionPtr revIDLastSave="0" documentId="13_ncr:1_{53E0E759-0680-804A-9759-B3F3ECB3D922}" xr6:coauthVersionLast="33" xr6:coauthVersionMax="33" xr10:uidLastSave="{00000000-0000-0000-0000-000000000000}"/>
  <workbookProtection workbookAlgorithmName="SHA-512" workbookHashValue="UyAigLr/pxDrQalb2MT5b1pgqoWUuhOAY/jQLCOAG+iM0DO1dDxbD+FzGmqX96oc/ckmTx3vajyv857S1Rk/vg==" workbookSaltValue="fq9jZx7ADaod7qNYUKHuNw==" workbookSpinCount="100000" lockStructure="1"/>
  <bookViews>
    <workbookView xWindow="360" yWindow="480" windowWidth="26380" windowHeight="19020" tabRatio="704" xr2:uid="{00000000-000D-0000-FFFF-FFFF00000000}"/>
  </bookViews>
  <sheets>
    <sheet name="Complete for Map" sheetId="4" r:id="rId1"/>
  </sheets>
  <definedNames>
    <definedName name="_xlnm._FilterDatabase" localSheetId="0" hidden="1">'Complete for Map'!$A$1:$AS$33</definedName>
    <definedName name="ServiceDeliveryFocus">#REF!</definedName>
    <definedName name="StudyFocus">#REF!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<sst xmlns="http://schemas.openxmlformats.org/spreadsheetml/2006/main" count="872" uniqueCount="400">
  <si>
    <t>Title</t>
  </si>
  <si>
    <t>Author(s)</t>
  </si>
  <si>
    <t>Publishing Source (include edition and pg numbers)</t>
  </si>
  <si>
    <t>Study Type</t>
  </si>
  <si>
    <t>Location</t>
  </si>
  <si>
    <t>Study setting, Country</t>
  </si>
  <si>
    <t>Total Locations</t>
  </si>
  <si>
    <t>Provision of antiretroviral therapy to children within the public sector of South Africa</t>
  </si>
  <si>
    <r>
      <t>Peter Bock</t>
    </r>
    <r>
      <rPr>
        <sz val="12"/>
        <color theme="1"/>
        <rFont val="Calibri"/>
        <family val="2"/>
        <scheme val="minor"/>
      </rPr>
      <t xml:space="preserve">, Andrew Boulle, Catherine White, Meg Osler, Brian Eley
</t>
    </r>
  </si>
  <si>
    <t>Retrospective Review</t>
  </si>
  <si>
    <t>Western Cape Province, South Africa</t>
  </si>
  <si>
    <t>Sample Size</t>
  </si>
  <si>
    <t>Community adherence support improves programme retention in children on antiretroviral treatment: a multicentre cohort study in South Africa</t>
  </si>
  <si>
    <t>Ashraf Grimwood, Geoffrey Fatti, Eula Mothibi, Mokgadi Malahlela, Jawaya Shea and Brian Eley</t>
  </si>
  <si>
    <t>Decentralization of Pediatric HIV Care and Treatment in Five Sub-Saharan African Countries</t>
  </si>
  <si>
    <t>Journal of the International AIDS Society, Volume 15, Issue 2</t>
  </si>
  <si>
    <t>Cohort Study</t>
  </si>
  <si>
    <t>JAIDS Journal of Acquired Immune Deficiency Syndromes, Volume 62, Issue 5, pp e124-e130</t>
  </si>
  <si>
    <t>Service Delivery Focus</t>
  </si>
  <si>
    <t>Primary objectives</t>
  </si>
  <si>
    <t>Decentralization</t>
  </si>
  <si>
    <t>Latitude</t>
  </si>
  <si>
    <t>Longitude</t>
  </si>
  <si>
    <t>Task-shifting</t>
  </si>
  <si>
    <t>Down referral</t>
  </si>
  <si>
    <t>Integrated care</t>
  </si>
  <si>
    <t>Study Start</t>
  </si>
  <si>
    <t>Study End</t>
  </si>
  <si>
    <t>Quantitative</t>
  </si>
  <si>
    <t>Number of Facilities</t>
  </si>
  <si>
    <t>Kenya, Rwanda, Tanzania, Mozambique, and Lesotho</t>
  </si>
  <si>
    <t>Western Cape Province</t>
  </si>
  <si>
    <t>Eastern Cape</t>
  </si>
  <si>
    <t>Mpumalanga</t>
  </si>
  <si>
    <t>Western Cape, KwaZulu-Natal, Eastern Cape and Mpumalanga Provinces, South Africa</t>
  </si>
  <si>
    <t>KwaZulu-Natal</t>
  </si>
  <si>
    <t>Kenya</t>
  </si>
  <si>
    <t>Rwanda</t>
  </si>
  <si>
    <t>Tanzania</t>
  </si>
  <si>
    <t>Mozambique</t>
  </si>
  <si>
    <t>Lesotho</t>
  </si>
  <si>
    <t>Country</t>
  </si>
  <si>
    <t>Setting Type</t>
  </si>
  <si>
    <t>South Africa</t>
  </si>
  <si>
    <t>Multi-country</t>
  </si>
  <si>
    <t>Other Outcomes</t>
  </si>
  <si>
    <t>Other Outcome measures</t>
  </si>
  <si>
    <t>Scaling-up access to antiretroviral therapy for children: a cohort study evaluating care and treatment at mobile and hospital-affiliated HIV clinics in rural Zambia</t>
  </si>
  <si>
    <t>Plos One, Volume 9, Issue 11, e104884</t>
  </si>
  <si>
    <t xml:space="preserve">Janneke H. van Dijk, William J. Moss, Francis Hamangaba, Bornface Munsanje, Catherine G. Sutcliffe </t>
  </si>
  <si>
    <t>Rural</t>
  </si>
  <si>
    <t>Zambia</t>
  </si>
  <si>
    <t>Eligibility Criteria</t>
  </si>
  <si>
    <t>Macha</t>
  </si>
  <si>
    <t>Mixed Methods</t>
  </si>
  <si>
    <t>Attrition: 8.5% [95% CI: 5.3%-13.2%] in children with PAs, 14.4% [95% CI: 12.4-16.7%]</t>
  </si>
  <si>
    <t>J. Bacha, L. Aririguzo, L. Campbell, B. Mayalla, M. Chodota, N. Calles, S. Wanless, G. Shutze</t>
  </si>
  <si>
    <t>Community Care</t>
  </si>
  <si>
    <t>Outcomes of Children Transferring Out of a Specialist Pediatric Clinic using Linkage to Laboratory Data</t>
  </si>
  <si>
    <t>Uganda</t>
  </si>
  <si>
    <t>Mbeya, Tanzania</t>
  </si>
  <si>
    <t>Mbeya</t>
  </si>
  <si>
    <t>Not defined</t>
  </si>
  <si>
    <t xml:space="preserve">O. Arowosegbe, M. Davies, P. Apolles, A. Boulle, B. Eley </t>
  </si>
  <si>
    <t>Compare outcomes for chlidren before and after down-referral to lower level facilities and identify which patients were successfully transferred. Used logistic regressions to identify what is associated with a successful transfer.</t>
  </si>
  <si>
    <t>Tertiary Pediatric Hospital and lower level facilities</t>
  </si>
  <si>
    <t>≥1</t>
  </si>
  <si>
    <t>Downreferral</t>
  </si>
  <si>
    <t>Successful transfer: 943 children (75%)</t>
  </si>
  <si>
    <t>Standardized Pediatric Expedited Encounters for ART Drugs Initiative (SPEEDI): Description of an Innovative Pediatric ART Delivery Model in Tanzania</t>
  </si>
  <si>
    <t>Ruby N. Fayorsey, Suzue Saito, Rosalind J. Carter, Eduarda Gusmao, Koen Frederix, Emily Koech-Keter, Gilbert Tene, Milembe Panya, and Elaine J. Abrams</t>
  </si>
  <si>
    <t>Effect of provider-initiated testing and counselling and integration of ART services on access to HIV diagnosis and treatment for children in Lilongwe, Malawi: a pre- post comparison</t>
  </si>
  <si>
    <t>BMC Pediatrics, Volume 9:80</t>
  </si>
  <si>
    <t>Q1 2003</t>
  </si>
  <si>
    <t>Q4 2006</t>
  </si>
  <si>
    <t>Compared data from two facilities in Kamuzu Central Hospital before and after provider-initiated HIV testing and counselling services were introduced to assess how PITC affected uptake of HIV services for children at KCH.</t>
  </si>
  <si>
    <t>Malawi</t>
  </si>
  <si>
    <t>Central Hospital</t>
  </si>
  <si>
    <t>Lilongwe, Malawi</t>
  </si>
  <si>
    <t>Lilongwe</t>
  </si>
  <si>
    <t>Retrospective review</t>
  </si>
  <si>
    <t>Swaziland</t>
  </si>
  <si>
    <t>Andrew F. Auld,  Harriet Nuwagaba-Biribonwoha, Charles Azih, Harrison Kamiru,  Andrew L. Baughman, Simon Agolory, Elaine Abrams, Tedd V. Ellerbrock, Velephi Okello, George Bicego, and Peter Ehrenkranz</t>
  </si>
  <si>
    <t>The Pediatric Infectious Disease Journal, Volume 35, Issue 8, pp 886-893</t>
  </si>
  <si>
    <t>Nation-wide study of hospitals</t>
  </si>
  <si>
    <t>Ralf Weigel, Portia Kamthunzi, Charles Mwansambo, Sam Phiri and Peter N Kazembe</t>
  </si>
  <si>
    <t>T. Decroo, V. Mondlane, N. Dos Santos, S. Dezembro, H. Mino, C. das Dores, L. Cumba, D. Remartinez, B. Telfer</t>
  </si>
  <si>
    <t>High Retention and Viral Suppression Rates in a Dedicated Adolescent-Friendly HIV Clinic in South Africa</t>
  </si>
  <si>
    <t>Improved virological suppression in children on antiretroviral treatment receiving community-based adherence support: a multicentre cohort study from South Africa</t>
  </si>
  <si>
    <t>Improving Adherence, Retention in Care and Psychosocial Well-being among adolescents on ART in Rural Zimbabwe A community-based, peer-led intervention</t>
  </si>
  <si>
    <t xml:space="preserve">Early experience of inclusion of children on ART in Community ART groups in Tete, Mozambique </t>
  </si>
  <si>
    <t>Clinic and CAG</t>
  </si>
  <si>
    <t>Tete, Mozambique</t>
  </si>
  <si>
    <t>Tete</t>
  </si>
  <si>
    <t>AIDS Care, Volume 24, Issue 4, pp 448-453</t>
  </si>
  <si>
    <t>Communities and public ART sites</t>
  </si>
  <si>
    <t>Geoffrey Fatti, Najma Shaikh, Brian Eley and Ashraf Grimwood</t>
  </si>
  <si>
    <t>57 public ART sites</t>
  </si>
  <si>
    <t>B. Zanoni, C. Cairns, T. Sibaya, J. Haberer</t>
  </si>
  <si>
    <t>Clinic and Adolescent peer groups</t>
  </si>
  <si>
    <t>KwaZulu-Natal, South Africa</t>
  </si>
  <si>
    <t>1 facility</t>
  </si>
  <si>
    <t>Adolescent</t>
  </si>
  <si>
    <t xml:space="preserve">Gamell A, Glass TR, Luwanda LB, Mapesi H, Samson L, Mtoi T, Nyamtema A, Muri L, Ntamatungiro A, Tanner M, Hatz C, Battegay M, Letang E; KIULARCO Study Group.
</t>
  </si>
  <si>
    <t xml:space="preserve">Rural HIV clinic </t>
  </si>
  <si>
    <t>Ifakara, Kilombero district, Tanzania</t>
  </si>
  <si>
    <t>Prospective cohort study</t>
  </si>
  <si>
    <t xml:space="preserve">Children&lt;15y </t>
  </si>
  <si>
    <t>A novel model of community Cohort Care for HIV-Infected adolescents improves outcomes</t>
  </si>
  <si>
    <t>Lindsey Reif, Rachel Bertrand, Vanessa Rivera, Bernadette Jospeh, Benedict Anglade, Jean W. Pape, Daniel Fitzgerald, Margaret McNairy</t>
  </si>
  <si>
    <t>CROI Conference 2017 | Boston, Massachusetts. Abstracts 835</t>
  </si>
  <si>
    <t>Haiti</t>
  </si>
  <si>
    <t>Community</t>
  </si>
  <si>
    <t xml:space="preserve">Retention at 12 months was defined as being alive with a visit between 11 and 13 months from enrollment. </t>
  </si>
  <si>
    <t>Cohort comapred to historical data</t>
  </si>
  <si>
    <t>Port-au-Prince, Haiti</t>
  </si>
  <si>
    <t>Port-au-Prince</t>
  </si>
  <si>
    <t xml:space="preserve">Adolescent 10-20 years </t>
  </si>
  <si>
    <t>community</t>
  </si>
  <si>
    <t>Intervention: 50. SOC: 710</t>
  </si>
  <si>
    <t>Zimbabwe</t>
  </si>
  <si>
    <t>NIMART in Tanzania</t>
  </si>
  <si>
    <t>Country experience presented by PEPFAR</t>
  </si>
  <si>
    <t>Local Health facilities</t>
  </si>
  <si>
    <t>Tanzania country wide</t>
  </si>
  <si>
    <t xml:space="preserve"> E 35</t>
  </si>
  <si>
    <t>N 18°</t>
  </si>
  <si>
    <t>E 36°</t>
  </si>
  <si>
    <t>S - 6</t>
  </si>
  <si>
    <t>W - 72°</t>
  </si>
  <si>
    <t>S - 8°</t>
  </si>
  <si>
    <t>Country wide</t>
  </si>
  <si>
    <t>Presented by Vamsi Vasireddy &amp; Jema Bisimba, CDC &amp; USAID</t>
  </si>
  <si>
    <t>ICASA 2015 Poster Oral presentation</t>
  </si>
  <si>
    <t>Gokwe South District, Zimbabwe</t>
  </si>
  <si>
    <t>18.2110° S</t>
  </si>
  <si>
    <t>28.4864° E</t>
  </si>
  <si>
    <t>To improve (I) retention in care, (II) adherence and (III) psychosocial well-being, amongst adolescents on ART</t>
  </si>
  <si>
    <t>Quiantitative and qualitative</t>
  </si>
  <si>
    <t>MMS when clinically stable and ART adherent, after 6-9 months of monthly prescriptions. For analysis patients were allocated to the MMS group after three consecutive visits at intervals of greater than 56 days. Adherence, lost-to-follow up rates, CD4 counts and viral load were compared between MS and MMS patients by two-sample tests for binomial proportions. Mortality was compared by log rank test. To avoid bias against the MS groups, deaths in the first 6 months of MS therapy were excluded, given the known, high early rates of mortality. To avoid immortal time bias, MMS patients contributed person-time to the MS group between ART initiation and the start of MMS. The analysis was conducted according to an IRB approved protocol.</t>
  </si>
  <si>
    <t>6 countries</t>
  </si>
  <si>
    <t>not defined</t>
  </si>
  <si>
    <t>Year Pubblication</t>
  </si>
  <si>
    <t>Target Population (Age and type)</t>
  </si>
  <si>
    <t>Children&lt;16y and their caregivers</t>
  </si>
  <si>
    <t>Children &lt;16 y</t>
  </si>
  <si>
    <t>Children and adolescents &lt;18y</t>
  </si>
  <si>
    <t>Children &lt;15 y</t>
  </si>
  <si>
    <t>Children &lt;14 y</t>
  </si>
  <si>
    <t xml:space="preserve">Children &lt;15y enrolled in Community ART Groups </t>
  </si>
  <si>
    <t>Adolescents and youth 13-24y perinatally infected</t>
  </si>
  <si>
    <t>Children &amp; adolescents &lt;19y</t>
  </si>
  <si>
    <t>ART eligible according to national guidelines (WHO clinical stage 3/4, and absolute or relative CD4 count below the age-dependant threshold)</t>
  </si>
  <si>
    <t>Study method</t>
  </si>
  <si>
    <t>Comparison</t>
  </si>
  <si>
    <t>List of Outcomes</t>
  </si>
  <si>
    <t>Community ART Groups, children enrolled in individual care at Moatize Health Clinic</t>
  </si>
  <si>
    <t>Children on Community-Based Adherence Support vs. non-Community-Based Adherence Support</t>
  </si>
  <si>
    <t>Community cohort care participants (2014-2015) vs standard care (2009-12)</t>
  </si>
  <si>
    <t>Before and after the Task shifting to nurses for starting ART</t>
  </si>
  <si>
    <t>CD4
Successful transfer</t>
  </si>
  <si>
    <t>Mortality rate
Loss to follow up rate 
Attrition rate
Down-referral timing</t>
  </si>
  <si>
    <t>Adherence rate</t>
  </si>
  <si>
    <t xml:space="preserve">Mortality rate
Loss to follow-up rate
VL suppression rate </t>
  </si>
  <si>
    <t>Retention rate
VL suppression rate</t>
  </si>
  <si>
    <t>Mortality rate 
Enrollement to care
ART initiation rate
Time to ART initiation
Loss to follow up rate</t>
  </si>
  <si>
    <t>ART initiation rate
ART Coverage</t>
  </si>
  <si>
    <t>Mortality rate
Loss to follow up rate
Good/-Poor outcomes</t>
  </si>
  <si>
    <t>Mortality rate
Loss to follow up rate
Adherence
CD4
VL suppression rate</t>
  </si>
  <si>
    <t>Linkage to care (results)</t>
  </si>
  <si>
    <t>Linkage to care (definition)</t>
  </si>
  <si>
    <t>ART Initiation-rate, time to- (definition)</t>
  </si>
  <si>
    <t>ART Initiation-rate, time to- (results)</t>
  </si>
  <si>
    <t>Mortality Rate (Results)</t>
  </si>
  <si>
    <t>Mortality Rate (Definition)</t>
  </si>
  <si>
    <t>Loss to Follow-Up (Results)</t>
  </si>
  <si>
    <t>Loss to Follow-Up (Definition)</t>
  </si>
  <si>
    <t>Retention (Results)</t>
  </si>
  <si>
    <t>Retention (Definition)</t>
  </si>
  <si>
    <t>Adherence (Results)</t>
  </si>
  <si>
    <t>Adherence (Definition)</t>
  </si>
  <si>
    <t>CD4 count (Results)</t>
  </si>
  <si>
    <t>CD4 count (definition)</t>
  </si>
  <si>
    <t>Viral Load (Result)</t>
  </si>
  <si>
    <t>Viral Load (Definition)</t>
  </si>
  <si>
    <t>ART outcome (Results)</t>
  </si>
  <si>
    <t>ART outcome (definition)</t>
  </si>
  <si>
    <t>Transactions of the Royal Society of Tropical Medicine and Hygiene 102, 905—911</t>
  </si>
  <si>
    <t>2012 International AIDS Conference, Washington DC, 22-27 July 2012.</t>
  </si>
  <si>
    <t>J Acquir Immune Defic Syndr.73:e67 – e75</t>
  </si>
  <si>
    <t>International AIDS Conference 2017, Abtract MOAD0105</t>
  </si>
  <si>
    <t xml:space="preserve">Retrospective cohort analysis </t>
  </si>
  <si>
    <t xml:space="preserve">Evaluate effect on clinical outcome of national scale-up pediatric ART via primary health care facilities </t>
  </si>
  <si>
    <t>1741 (361 at PHC, 236 at District Hospital, 1144 at level 2 and hospital)</t>
  </si>
  <si>
    <t>Children eligible for ART: WHO stage 2/3 or CD4 &lt;20% (&lt;18mo)  &lt;15% (&gt;18 mo), recurrent/prolonged hospitilization
Presence of caregiver</t>
  </si>
  <si>
    <t>Mortality at 12 mo on ART</t>
  </si>
  <si>
    <t>Loss to follow up at 12 mo on ART</t>
  </si>
  <si>
    <t xml:space="preserve">VL suppression (&lt;400 copies/mL) at 12 mo on ART </t>
  </si>
  <si>
    <t>Primary health care (PHC) vs District Hospital (DH) vs Regional Hospitals (RH)</t>
  </si>
  <si>
    <t>PHC 2.6 (0.5—6.9) vs DH 5.89% (1.6—13.8) vs RH 13.2% (10.3—16.5)
Adjusted value IRR 0.39, p=0.003 for PHC vs RH</t>
  </si>
  <si>
    <t xml:space="preserve">PHC 1.7 (0.2—5.7) vs DH 1.5 (0.03—7.6)  vs RH 5.5 (3.7—7.9) </t>
  </si>
  <si>
    <t>PHC: 81.4% (72.4-88.4), DH 90.9% (80.0-96.9), RH 70.5% (64.9-75.8)</t>
  </si>
  <si>
    <t>% of children with CD4 &gt;20% at 12mo on ART</t>
  </si>
  <si>
    <t>PHC: 83.9% (74.8-84.7), DH 74.2% (60.9-84.7), RH 73.3% (67.9-78.3)</t>
  </si>
  <si>
    <t xml:space="preserve">Percentage of children starting 2nd-line ART 18 mo after ART </t>
  </si>
  <si>
    <t>DH 2.78% [95% CI: 0.07-14.5%] vs RH  3.11% [95% CI: 1.15-6.64%]</t>
  </si>
  <si>
    <t>Survival estimate
Loss to follow-up rate
VL suppression rate
CD4 percentage 
Progression to 2nd line ART</t>
  </si>
  <si>
    <t>Primary health care (PHC), District Hospital (DH), Regional Hospitals (RH)</t>
  </si>
  <si>
    <t>Multicenter Cohort Study</t>
  </si>
  <si>
    <t xml:space="preserve">Publich Health sites with Electronic Medical Record: 15 secondary level and 32 Primary health care </t>
  </si>
  <si>
    <t>ART naïve children eligible for ART (WHO stage 2/3, CD4 &lt;20% (&lt;18mo)  &lt;15% (&gt;18 mo), recurrent/prolonged hospitilization
Presence of caregiver</t>
  </si>
  <si>
    <t>Evaluate effectiveness of NGO-managed community-based support program to deliver ART</t>
  </si>
  <si>
    <t>Patiemts advocates (with stipend) to support 80-120 ART patients (adults &amp;children) on ART. PAs provide home visits, education on TB HIV, nutrition,  psychosocial support, adherence to ART.</t>
  </si>
  <si>
    <t>PA-supported children vs  PA-non-supported children</t>
  </si>
  <si>
    <t>Attrition death plus LTFU. 
Retention reported as 1-attrition, logrank p=0.027</t>
  </si>
  <si>
    <r>
      <t xml:space="preserve">No clinic visit </t>
    </r>
    <r>
      <rPr>
        <sz val="12"/>
        <color theme="1"/>
        <rFont val="Calibri"/>
        <family val="2"/>
      </rPr>
      <t>≥</t>
    </r>
    <r>
      <rPr>
        <sz val="12"/>
        <color theme="1"/>
        <rFont val="Calibri"/>
        <family val="2"/>
        <scheme val="minor"/>
      </rPr>
      <t xml:space="preserve"> 3 mo from missed appointment</t>
    </r>
  </si>
  <si>
    <t>VL among children on care. VL suppression &lt;400copies/ml</t>
  </si>
  <si>
    <t>PAs 5% vs non-PAs 6%</t>
  </si>
  <si>
    <t>Retention reported as 1-attrition, logrank p=0.027, after 3 y on ART</t>
  </si>
  <si>
    <t>To ascertain deaths amongst  LTFU civil identification numbers were cross-checked with national death records, 3 years on ART</t>
  </si>
  <si>
    <t>PAs 1.5% (95% CI: 0.5% to 4.1%)  vs non-Pas 4.7% (95% CI%: 3.6% to 6.2%)  (logrank p 0.032).
Corrected mortality: PAs 3.7% (95% CI: 1.9% to 7.4%) vs non-PAs 8.0% (95% CI: 6.5% to 9.8%) (logrank p 0.060)
In multivariable analyzes PAs had an reduced probability of mortality, AHR 0.39 (95% CI: 0.15 to 1.04; p 0.060).</t>
  </si>
  <si>
    <t>PAs 91.5% (95% CI: 86.8% to 94.7%) vs. non-PAs 85.6% (95% CI: 83.3% to
87.6%)  (logrank p 0.027)
In multivariable analyzes PAs had a
reduced probability of attrition, adjusted hazard ratio (AHR) 0.57 (95% CI: 0.35 to 0.94; p 0.026)</t>
  </si>
  <si>
    <t>VL suppression at 12 mo: PAs 80.6% (95% CI: 73.0% to 88.1%) vs non-PAs  78.5% (95% CI: 75.9% to 81.1%) (p 0.62)
Virological suppression was 
equivalent between PHC and hospital facilities.</t>
  </si>
  <si>
    <t>3563: 323 Pas supported and 3240 non PA supported 
(VL and CD4 in 1507 children (306 PAs vs 1201 non-PAs )</t>
  </si>
  <si>
    <t>Median CD4 % increase</t>
  </si>
  <si>
    <t>Equivalent across groups at 12 mo: 11.1% (IQR: 6.8% to 17.1%; p 0.43; n 652)</t>
  </si>
  <si>
    <t>Mortality rate
Retention rate  
Loss to follow-up rate  
VL suppression rate 
CD4</t>
  </si>
  <si>
    <t>Decentralization effect on pediatric enrollment, ART initiation, mortality, LTFU</t>
  </si>
  <si>
    <t xml:space="preserve">Children&lt;15 y newly enrolled in HIV services and started on ART </t>
  </si>
  <si>
    <t xml:space="preserve">Multicenter retrospective cohort analysis using quarterly aggregated service delivery data, comparing PHFs (health centers and clinics) vs SHFs (sub-districts and provincial hospital.) </t>
  </si>
  <si>
    <t xml:space="preserve"> PHFs (health centers and clinics) vs SHFs (sub-districts and provincial hospital.) </t>
  </si>
  <si>
    <t xml:space="preserve">274 (PHF went from 56 to 182, SHF went from 72 to 92) </t>
  </si>
  <si>
    <t xml:space="preserve">17,155 children enrolled and 8.475 started on ART </t>
  </si>
  <si>
    <t>children newly enrolled in care</t>
  </si>
  <si>
    <t>PHFs 6,254 vs SHFs 10,901, P &lt; 0.001</t>
  </si>
  <si>
    <t xml:space="preserve">ART Initiation </t>
  </si>
  <si>
    <t>PHFs 2.443 vs SHFs 6,032. 
Children accounted for 6% of clients initiating ART at PHFs, and 9% at SHFs (p=0.0001)</t>
  </si>
  <si>
    <t xml:space="preserve">Country-wide, multi-country. PHFs 64% rural setting, SHFs 32% rural. </t>
  </si>
  <si>
    <t>Mortality rate
Loss to follow-up rate
Enrollement on care
ART initiation rate</t>
  </si>
  <si>
    <t>Documented death based on clinical records, average quaterly rate per 100 Pys (on ART)</t>
  </si>
  <si>
    <t>&gt; 90 days since last visit/pharmacy pick up 
Average quaterly rate per 100 Pys (on ART)</t>
  </si>
  <si>
    <t>PHFs: 5.2/100 PYs vs SHFs 6.0/100 Pys, p=0.0013
Documented death were lower at PHFs: adjusted rate ratio=0.66, p=0.028</t>
  </si>
  <si>
    <t>PHF: 9.8/100 PYs vs SHFs 20.2/100 Pys, p=0.003
Documented LTFU were lower at PHFs: adjusted rate ratio=0.55, p=0.022</t>
  </si>
  <si>
    <t>Rwanda had the lowest rates of LTFU and mortality at both PHFs and SHFs. There was no significant difference in reported mortality per 100 PYs  PHFsvs SHFs in Rwanda, Kenya, and Mozambique</t>
  </si>
  <si>
    <t>Evaluation of mobile ART clinics vs hospital-affiliated clinics for children receiving ART</t>
  </si>
  <si>
    <t>Intervention and Methodology</t>
  </si>
  <si>
    <t>Outreach clinic (mobile clinic) vs hospital clinic</t>
  </si>
  <si>
    <t xml:space="preserve">Percent of children VL suppression (&lt;400copies/ml) at each visit </t>
  </si>
  <si>
    <t xml:space="preserve">Proportion of children with optimal adherence at each visit (&gt;95%). Pill counts and syrup volume measurements.
For children taking individual drugs, the adherence to 
the ARV to which the patient was least adherent
was used. </t>
  </si>
  <si>
    <t xml:space="preserve">Mobile ART program:3 rural health centers were selected as outreach clinics. These received visit from mobile clinic every two weeks, to prvide ART treatment and care (the outreach HC could provide testing) 
Qualitative analysis through questionnaire to caregivers only for children transferred to outreach (not reported here) plus quantitative assessment of children aoutcome at outreach and hospital-affiliated clinics. </t>
  </si>
  <si>
    <t xml:space="preserve">109: 68 in Outreach and 41 at hospital clinic </t>
  </si>
  <si>
    <t>Children started ART before Sept 2011, stable on ART for&gt; 3mo, good adherence, no opportunistic infectionson ART Outreach clinic: their caregiver requested to receive care closer to home. Hospital: living closer to the hospital.</t>
  </si>
  <si>
    <t xml:space="preserve">
CD4
Viral suppression rate
Weight-for-age z-score
Adherence
Retention in care</t>
  </si>
  <si>
    <t>WAZ difference between outreach and hospital in WAZ last visit before and 6 mo after transfer</t>
  </si>
  <si>
    <t>Weight-for-age z-score: 0.4 (95% CI: -0.07, 0.8), p 0.1</t>
  </si>
  <si>
    <r>
      <t xml:space="preserve">Children with </t>
    </r>
    <r>
      <rPr>
        <sz val="12"/>
        <color theme="1"/>
        <rFont val="Calibri"/>
        <family val="2"/>
      </rPr>
      <t xml:space="preserve">≥1 analysis after initiation were included.  </t>
    </r>
    <r>
      <rPr>
        <sz val="12"/>
        <color theme="1"/>
        <rFont val="Calibri"/>
        <family val="2"/>
        <scheme val="minor"/>
      </rPr>
      <t>Differences between outreach and hospital in CD4 6 months pre and 6 mo after transfer</t>
    </r>
  </si>
  <si>
    <t xml:space="preserve">Outreach vs Hospital: at 12 mo on ART 87.5 vs 94.5%, p 0.31. At 24 mo on ART 76.9 vs 90.0%, p 0.18. At 36 mo on ART 76.9 vs 81.8% p 0.77  </t>
  </si>
  <si>
    <t>CD4 differemnce of change -1.4% (95% CI:-4.5, 1.7) p=0.37</t>
  </si>
  <si>
    <t xml:space="preserve">Outreach vs Hospital: at 12 mo on ART 70.8 vs 81.8%, p 0.27. At 24 mo on ART 75.0 vs 81.3%, p 0.56. At 36 mo on ART 75.0 vs 66.7% p 0.28  </t>
  </si>
  <si>
    <t>LTFU &gt;6 mo with no visit prior March 2012 (end of study)</t>
  </si>
  <si>
    <t xml:space="preserve">Retained by end of study (mmedian 34 mo on ART):  Outreach vs hospital: 75% vs  95% were active </t>
  </si>
  <si>
    <t xml:space="preserve">Rural HIV clinic at Macha hospital, Zambia, and 3 Outreach clinic </t>
  </si>
  <si>
    <t>IAS International Workshops on Infectious Diseases and Antiviral Therapy, pp 48-49, Abstract: P_45</t>
  </si>
  <si>
    <t>To assess efficacy of Standardized Pediatric Expedited Encounters for ART Drugs Initiative (SPEEDI)</t>
  </si>
  <si>
    <t>SPEEDI model with at least 1 visit vs pre SPEEDI implementation (2011-2012)</t>
  </si>
  <si>
    <r>
      <t xml:space="preserve">Stable children/ados on ART: </t>
    </r>
    <r>
      <rPr>
        <sz val="12"/>
        <color theme="1"/>
        <rFont val="Calibri"/>
        <family val="2"/>
      </rPr>
      <t>≥</t>
    </r>
    <r>
      <rPr>
        <sz val="12"/>
        <color theme="1"/>
        <rFont val="Calibri"/>
        <family val="2"/>
        <scheme val="minor"/>
      </rPr>
      <t xml:space="preserve"> 3 mo; good adherence, no medical/social complications; reliable caregiver</t>
    </r>
  </si>
  <si>
    <t>Retrospective chart review of patients who had at least one SPEEDI visit compared to patients before implementation. SPEEDI:patients were fast tracked in triage to collect medications directly</t>
  </si>
  <si>
    <t>Differentiated service delivery</t>
  </si>
  <si>
    <t>Fast-track service</t>
  </si>
  <si>
    <t>SPEEDI pts: 1,164 
Pre-SPEEDI 1,109</t>
  </si>
  <si>
    <t>Deaths per 100 patients years</t>
  </si>
  <si>
    <t>SPEEDI &lt;0.1% vs pre-SPEEDI 2.1%. P&lt;0.001</t>
  </si>
  <si>
    <t>Good outcome: SPEEDI 98.8% vs pre-SPEEDI 94.5%; p&lt;0.001</t>
  </si>
  <si>
    <t>SPEEDI: 0.61 deaths /100 PY vs pre-SPEEDI 2.6 deaths/ 100 PY
Survival analysis: Hazard ratio SPEEDI vs pre-SPEEDI = 1.786 (95% CI 1.271-2.508) p&lt;0.001</t>
  </si>
  <si>
    <t>“Good Outcome” = all patients still active in care or successfully transferred ou</t>
  </si>
  <si>
    <t>IAS  International Workshops on Infectious Diseases and Antiviral Therapy, pp 68, Abstract: P_66</t>
  </si>
  <si>
    <t>Describe the outcomes of children who initiated ART at Red Cross War Memorial Children's Hospital (RCWMCH)…and were transferred to lower level facilitites within the [Western Cape Province]</t>
  </si>
  <si>
    <t>Children started on ART 2008-11</t>
  </si>
  <si>
    <t>Successful transfer: a laboratory test performed by a lower level health facility (i) ≤18 months or (ii) ≤48 months after transfer date.</t>
  </si>
  <si>
    <t>Median CD4% pre and at first visit post-transfer</t>
  </si>
  <si>
    <t>1127, 725 were transferred</t>
  </si>
  <si>
    <t>Successful transfer: 69% (496) by 18 mo and 76% (541) by 48 mo</t>
  </si>
  <si>
    <t>CD4%: pre 25.1% (17.3-33.8%) vs post 30.2% (22.9-36.6%), p&lt;0.0001</t>
  </si>
  <si>
    <t xml:space="preserve">effect of inclusion of children in commmunity ART Groups compared with indicvidual care </t>
  </si>
  <si>
    <t xml:space="preserve">Childre stable on ART, for children &gt;10 full disclosure was criteria to join adolescent CAG </t>
  </si>
  <si>
    <t>Adults already in community ART groups were asked whether they wantd their stable children to join a CAG: there were 2 kind of CAG: mixed parents/children, or separated children and adults. Adolescent had their own CAG and were indipendent from their caregiver for drug pick. Data were compared with those of children followed individually at closest HC</t>
  </si>
  <si>
    <t>1 health facility, children from included in 225 CAG</t>
  </si>
  <si>
    <t xml:space="preserve">CAG 122 , Health facility 77 </t>
  </si>
  <si>
    <t xml:space="preserve">Mortality rate 
Alive on treatment
Loss to follow up rate </t>
  </si>
  <si>
    <t xml:space="preserve">CAG 2% vs HF 12% </t>
  </si>
  <si>
    <t>LTFU CAG 0% vs HF 18%</t>
  </si>
  <si>
    <t xml:space="preserve">Alive on treatment (trasnferred out removed)  CAG 95% vs HF 65% </t>
  </si>
  <si>
    <t>8th International Workshop on HIV Pediatrics. Durban; 15 - 16 July, 2016. Abst O_11</t>
  </si>
  <si>
    <t>Total 254, separated number not given (AFS and standard of car)</t>
  </si>
  <si>
    <t>Effect of Adolescent dedicated service versus standard of care on retention in care and viral suppression</t>
  </si>
  <si>
    <t>Retrospective Cohort Study</t>
  </si>
  <si>
    <t>Adolescents could attend either: 1) Saturday teen clinic, with dedicated peer support and structured social activities, after 6 months on ART pending availability or remain in 2) standard weekday pediatric clinic. Enrollment in the teen clinic was based on availability of spaces. We analyzed records from all perinatally HIV-infected adolescents and young adults aged 13 to 24 attending the teen clinic or standard pediatric clinic</t>
  </si>
  <si>
    <t xml:space="preserve">Perinatally infected adolescents, at least 6 mo on ART </t>
  </si>
  <si>
    <t>Adolescent Friendly service</t>
  </si>
  <si>
    <t>Saturday teen clinic vs Standard of care</t>
  </si>
  <si>
    <t>Saturday clinic: 97%  vs 85% in Standard of care, p=0.005. Adjusted OR 9.6, p=0.004</t>
  </si>
  <si>
    <t>Saturday clinic: 91%  vs 81% in Standard of care, p=0.048. Adjusted OR 4.1, p=0.004</t>
  </si>
  <si>
    <t xml:space="preserve">10-20 years of age newly tested for HIV </t>
  </si>
  <si>
    <t xml:space="preserve">Assess effect of a novel model of community cohort care for adolescent in Port-au-Prince, Haiti. Data from historical cohort (standard of care) was compared to intervention cohort </t>
  </si>
  <si>
    <t xml:space="preserve">Adolescents 10-20 years newly tested HIV+ were enrolled in cohorts of 8-10 peers, stratified by age group – 10-15 and 16-20. Cohorts met monthly for integrated clinical care, counseling, and social activities in a community setting. All clinical services (laboratory tests, ART initiation/management, and pharmacy refills) were performed during the cohort meeting by a nurse; group counseling was provided by a peer counselor. </t>
  </si>
  <si>
    <t xml:space="preserve">ART initiation: Intervention 100% , median time 0d vs SOC 92%, median time 20 days   </t>
  </si>
  <si>
    <t>Initiation rate among eligible, time to initiation in days between eleigibility and initiation</t>
  </si>
  <si>
    <t xml:space="preserve">Intervention 86% (95% CI: 74-92) vs SOC 66% (95% CI: 63-67); p&lt;.001 </t>
  </si>
  <si>
    <t>ART initiation rate
ART time to initiation
Retention rate</t>
  </si>
  <si>
    <t xml:space="preserve">Multi-month prescription of antiretroviral therapy and its feasibility: experiences from the Baylor International Pediatric AIDS initiative (BIPAI) in six southern African countries </t>
  </si>
  <si>
    <t>N. Willis,  C. Dziwa,  M. Mawodzeke,  C. Chitiyo,  S. Munyonho,  A. Milanzi,  I. Yekeye,  M. Chemhuru, P. Mtshali,  B. Mohr,  V. James</t>
  </si>
  <si>
    <t>M. Kim, R.S. Wanless, S. Ahmed, J. Mhango, D. Damba, A. Kayabu, M. Chodota, S. Dlamini, N. Chidah, M. Mokhali, N. Calles, A. Amzel, R. Golin, E.J. Abrams</t>
  </si>
  <si>
    <t xml:space="preserve">To evaluate the feasibility and efffectiveness of multi-monthly ART prescription schedules compared to monthly (MP)  for children and adolescents
</t>
  </si>
  <si>
    <t xml:space="preserve">Seven urban clinics in six African countries 
</t>
  </si>
  <si>
    <t>Started on ART 2003-2015, on ART&gt; 6-9mo, clinically stable, adherent</t>
  </si>
  <si>
    <t>Loss-to-follow up (LTFU): as recorded in the EMR</t>
  </si>
  <si>
    <t>Adherence: pill count 95-105%</t>
  </si>
  <si>
    <t>CD4+: &gt; 350 for patients ≥5 years; CD4 % &gt; 25% for &lt;5 years old</t>
  </si>
  <si>
    <t>VL undetectable &lt; 400 copies/ml</t>
  </si>
  <si>
    <t>20,472 total: 5,245 MS and 15,227 MMS</t>
  </si>
  <si>
    <t>Mortality -deaths per 100 pt. years</t>
  </si>
  <si>
    <t xml:space="preserve">MMP 0.45/100 PY vs MP 2.08/ 100 PY, p&lt;0.0001 </t>
  </si>
  <si>
    <t>Comparison Multimontly pill refilling (MMP)vs single month refilling (MP)</t>
  </si>
  <si>
    <t>MMP 2.6% vs MP 13.5% (p&lt;0.0001)</t>
  </si>
  <si>
    <t>MMP 78.2% vs MP 59.5% (p&lt;0.0001)</t>
  </si>
  <si>
    <t>MMP 92.3% vs MP 77.1% (p&lt;0.0001)</t>
  </si>
  <si>
    <t>MMP 84.3% vs MP 67.9% (p&lt;0.0001)</t>
  </si>
  <si>
    <t>Botswana</t>
  </si>
  <si>
    <t>24.6849° E</t>
  </si>
  <si>
    <t>22.3285° S</t>
  </si>
  <si>
    <t>29.6100° S</t>
  </si>
  <si>
    <t>28.2336° E</t>
  </si>
  <si>
    <t>26.5225° S</t>
  </si>
  <si>
    <t xml:space="preserve"> 31.4659° E</t>
  </si>
  <si>
    <t>6.3690° S</t>
  </si>
  <si>
    <t>34.8888° E</t>
  </si>
  <si>
    <t>1.3733° N</t>
  </si>
  <si>
    <t>32.2903° E</t>
  </si>
  <si>
    <t>13.2543° S</t>
  </si>
  <si>
    <t>34.3015° E</t>
  </si>
  <si>
    <t xml:space="preserve">To increase ART coverage for Children HIV infected through task shifting </t>
  </si>
  <si>
    <t xml:space="preserve">Establishment of national task shifting program for nurse to start children on ART: National approval + pre-service training package + SOP + In-service training package + Newly developed Service Delivery Models (SDM) (HTS, ART, preparing VL samples, and ART dispensing by nurses). </t>
  </si>
  <si>
    <t xml:space="preserve">Children HIV infected </t>
  </si>
  <si>
    <t xml:space="preserve">Data express as % </t>
  </si>
  <si>
    <t>National coverage went from 26.5% to 52.2%</t>
  </si>
  <si>
    <t xml:space="preserve">100: Control arm: 1 clinic, 50 P, SOC (3 monthly clinic visit) </t>
  </si>
  <si>
    <t xml:space="preserve">Intervention arm: 2 clinics, 25 P each (50 P) SOC plus Weekly CATS visit at home, Monthly Support Group, Pill boxes and Linkage to other services 10 ALHIV have been trained as CAT: 17-23 yrs old, on ART, attending the intervention clinic, adhering well, completed schooling, consent/assent  </t>
  </si>
  <si>
    <t>Before and after the implementation of enhanced support at health facilities and community</t>
  </si>
  <si>
    <t>Intervention went to 3.28 to 3.64 (p &lt;0.001) , Standard decreased from 3.4 to 3.13 (p &lt;0.001))</t>
  </si>
  <si>
    <t xml:space="preserve">Confidence, Self Esteem and Self Worth (mean score): Intervention from 2.21 to 2.70 (p&lt;0.001), Standard from 2.45 to 2.60 (p 0.08)  
Quality of life (mean score): Intervention from 3.16 to 3.45 (p 0.028), Standard from 3.61 to 3.35 (p 0.01)   </t>
  </si>
  <si>
    <t xml:space="preserve">STIGMA (mean score): Intervention from 2.79 to 2.77 (p 0.8), Standard from 2.52 to 3.03 (p 0.001) </t>
  </si>
  <si>
    <t xml:space="preserve">An Integrated and Comprehensive Service Delivery Model to Improve Pediatric and Maternal HIV Care in Rural Africa
</t>
  </si>
  <si>
    <t>To evaluate the impact of a Comprehensive Service Delivery Model (a package of interventions) on HIV-infected children</t>
  </si>
  <si>
    <t>Before  (2008 – 2012) vs During/after the implementation of the intervention (2013 – 2014)</t>
  </si>
  <si>
    <t xml:space="preserve">Comprehensive Service Delivery Model: pediatric unit integrated within the Reproductive and Child Health Clinic plus electronic medical records plus provider-initiated HIV testing and counseling in the hospital wards plus early infant HIV diagnosis test locally. </t>
  </si>
  <si>
    <r>
      <t xml:space="preserve">Children </t>
    </r>
    <r>
      <rPr>
        <sz val="12"/>
        <color theme="1"/>
        <rFont val="Calibri"/>
        <family val="2"/>
      </rPr>
      <t>≤</t>
    </r>
    <r>
      <rPr>
        <sz val="12"/>
        <color theme="1"/>
        <rFont val="Calibri"/>
        <family val="2"/>
        <scheme val="minor"/>
      </rPr>
      <t xml:space="preserve">15y </t>
    </r>
  </si>
  <si>
    <t>Children enrolled between 2008-2014</t>
  </si>
  <si>
    <t xml:space="preserve">547: 403 pre and 144 post </t>
  </si>
  <si>
    <t xml:space="preserve">Pre (2008-2012) 5.7% vs Post (2013-2014) 15.7% </t>
  </si>
  <si>
    <t xml:space="preserve">Pre (2008-12) 20,4% vs Post (2013-14) 10,8% </t>
  </si>
  <si>
    <t xml:space="preserve">Active FU Pre (2008-12) 67.5% vs Post (2013-14)  64.7% </t>
  </si>
  <si>
    <t>Active follow : all minus LTFU, dead, transferred out</t>
  </si>
  <si>
    <t>Initiation among eligible per national guidelines</t>
  </si>
  <si>
    <t xml:space="preserve">Pre (2008-2012) 79.6% vs Post (2013-2014) 98.1%  p&lt;0.001
Time to initiation Pre 1 (0-16) vs Post 11 (2-19)days p=0.004 </t>
  </si>
  <si>
    <t>Identification of coinfection HIV TB Pre 12.18/ 100py vs Post 103.09/ 100PY, p&lt;0.001</t>
  </si>
  <si>
    <t>Decentralizing Access to Antiretroviral Therapy for Children Living with HIV in Swaziland</t>
  </si>
  <si>
    <t>Retrospective Cohort Study (randomly chosen HF to be nationally represetative)</t>
  </si>
  <si>
    <t xml:space="preserve">To evaluate Partial and full decentralization (with/without initiation) on retetntion and mortality of HIV children </t>
  </si>
  <si>
    <t xml:space="preserve">Decentralization of Pediatric ART: (1) down referral of stable children on ART from central facilities (CF) to nurse-led primary healthcare clinics (PHC); (2) pediatric ART initiation at nurse-led PHC. Data on LTFU, mortality and attrition collected and compared between CF and PHC facilities. </t>
  </si>
  <si>
    <t xml:space="preserve">12 of the 28 CF were randomly selected </t>
  </si>
  <si>
    <r>
      <t xml:space="preserve">LTFU not attending HF </t>
    </r>
    <r>
      <rPr>
        <sz val="12"/>
        <color theme="1"/>
        <rFont val="Calibri"/>
        <family val="2"/>
      </rPr>
      <t>≥</t>
    </r>
    <r>
      <rPr>
        <sz val="12"/>
        <color theme="1"/>
        <rFont val="Calibri"/>
        <family val="2"/>
        <scheme val="minor"/>
      </rPr>
      <t xml:space="preserve">90 days prior data extraction </t>
    </r>
  </si>
  <si>
    <t>Mostly passive reporting by family members</t>
  </si>
  <si>
    <t>Children started ART during 2004-10
Eligibility for referral to PHC: stable on ART&gt;3mo, adherence, caregiver approval</t>
  </si>
  <si>
    <t xml:space="preserve">Central facilities, vs PHC for dow referral (no initiation) vs PHC with initiation </t>
  </si>
  <si>
    <t>Incidence of death at 12mo on ART 4% in Hub maintained, 0% in PHV for down referral, 3% in PCH for initiation</t>
  </si>
  <si>
    <t>Attrition: LTFU+dead</t>
  </si>
  <si>
    <t>Random selection 1396: 901/1893 of CF-initiated and maintained children + 495/1105 PHC-initiated (176 down referred, 319 ART initiated)</t>
  </si>
  <si>
    <t>Incidence of LTFU  at 12mo on ART: 19% (hub-maintained), 1% (down-referred), 4% (spoke-initiated). 
Down referral was strongly protective against LTFU (AHR: 0.40, 95%CI: 0.20-0.79)</t>
  </si>
  <si>
    <t>Incidence of attrition at 12 mo on ART: 24% (hub-maintained), 1% (down-referred), 7% (spoke-initiated)
Down refferral was protective againsta attrition (AHR: 0.46; 95% CI: 0.26–0.83)</t>
  </si>
  <si>
    <t xml:space="preserve">To assess the effect of implementimg PICT  on the ART initiationn </t>
  </si>
  <si>
    <t>Comparison of uptake of HTC and ART in the period before the intervention has started (Q1 2003 to Q3 2004 data from Lighthouse only) with the uptake thereafter (Q4 2004 to Q4 2006, data from Lighthouse and paediatric department).</t>
  </si>
  <si>
    <t>ART enrollement
ART initiation</t>
  </si>
  <si>
    <t>Pre 56 (IQR 50-82) vs Post  226 (IQR 192-234) p = 0.0009</t>
  </si>
  <si>
    <t>Pre 18 (IQR 8-23) vs Post 139 (IQR 115-150) p = 0.0008</t>
  </si>
  <si>
    <t>Effect of the Community-based adherence support (CBAS) on virological suppression amongst children</t>
  </si>
  <si>
    <t>Patient Advocates are lay CBAS workers who provide regular adherence and psychosocial support for patients and undertake home visits. They provide one-on-one counselling for carers regarding adherence and psychosocial problems, supervise taking of medication and do adherence checks.
The study used rouinely colected data</t>
  </si>
  <si>
    <t xml:space="preserve">Children starting ART btw 2004 and 2010 with at least one follow up visit after starting </t>
  </si>
  <si>
    <t>Virological suppression (= viral load &lt;400 copies/ml) until four years after starting ART</t>
  </si>
  <si>
    <r>
      <t xml:space="preserve">LTFU  if no visits to the clinic occurred for </t>
    </r>
    <r>
      <rPr>
        <sz val="12"/>
        <color theme="1"/>
        <rFont val="Calibri"/>
        <family val="2"/>
      </rPr>
      <t>≥</t>
    </r>
    <r>
      <rPr>
        <sz val="12"/>
        <color theme="1"/>
        <rFont val="Calibri"/>
        <family val="2"/>
        <scheme val="minor"/>
      </rPr>
      <t>180 days</t>
    </r>
  </si>
  <si>
    <t>4853 children: 982 on CBAS and 3871 not-CBAS</t>
  </si>
  <si>
    <t>CBAS: 22 (2.2%) vs non-CBAS: 116 (3.0%) p=0.188</t>
  </si>
  <si>
    <t>CBAS 32 (3.3%) vs non-CBAS  192 (5.0%), p=0.02</t>
  </si>
  <si>
    <t>VL suppression at 12 mo on ART: CBAS 161/238 (67%) vs non-CBAS 704/1105 (64%), Adj OR 1.23 (95% CI 0.84-1.81) p=0.325.  VL suppression at 24 mo on ART: CBAS 64/107 (60%) vs non-CBAS 222/479 (46%), Adj OR 3.00 (95% CI 1.45-6.54) p=0.004.  AdjOR at 36 mo 4.02 (95% CI 1.52–10.63), p= 0.005. OR at 4y 15.93 (95% CI 1.91–130), p=0.01</t>
  </si>
  <si>
    <t xml:space="preserve">Children&lt;15 y </t>
  </si>
  <si>
    <t>Multicenter Retrospective Review</t>
  </si>
  <si>
    <t>Case Control</t>
  </si>
  <si>
    <t xml:space="preserve">Report from Country </t>
  </si>
  <si>
    <t xml:space="preserve">Multicenter Retrospective review of electronic patient medical records
</t>
  </si>
  <si>
    <t xml:space="preserve">S -29 </t>
  </si>
  <si>
    <t>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</si>
</sst>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font>
      <sz val="12"/>
      <color theme="1"/>
      <name val="Calibri"/>
      <family val="2"/>
      <scheme val="minor"/>
    </font>
    <font>
      <sz val="12"/>
      <color rgb="FF9C0006"/>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name val="Calibri"/>
      <family val="2"/>
      <scheme val="minor"/>
    </font>
    <font>
      <sz val="12"/>
      <color rgb="FF000000"/>
      <name val="Calibri"/>
      <family val="2"/>
      <scheme val="minor"/>
    </font>
    <font>
      <sz val="12"/>
      <color theme="1"/>
      <name val="Calibri"/>
      <family val="2"/>
    </font>
  </fonts>
  <fills count="5">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rgb="FFFFC000"/>
        <bgColor indexed="64"/>
      </patternFill>
    </fill>
  </fills>
  <borders count="1">
    <border>
      <left/>
      <right/>
      <top/>
      <bottom/>
      <diagonal/>
    </border>
  </borders>
  <cellStyleXfs count="298">
    <xf numFmtId="0" fontId="0" fillId="0" borderId="0"/>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0" fillId="0" borderId="0" xfId="0" applyFill="1" applyBorder="1" applyAlignment="1">
      <alignment horizontal="center" vertical="center" wrapText="1"/>
    </xf>
    <xf numFmtId="15"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164" fontId="0" fillId="0" borderId="0" xfId="0" applyNumberFormat="1" applyFill="1" applyBorder="1" applyAlignment="1">
      <alignment horizontal="center" vertical="center" wrapText="1"/>
    </xf>
    <xf numFmtId="0" fontId="6" fillId="0" borderId="0" xfId="0" applyFont="1" applyFill="1" applyAlignment="1">
      <alignment vertical="center" wrapText="1"/>
    </xf>
    <xf numFmtId="164" fontId="0" fillId="0" borderId="0" xfId="0" applyNumberFormat="1" applyFill="1" applyAlignment="1">
      <alignment horizontal="center" vertical="center" wrapText="1"/>
    </xf>
    <xf numFmtId="17" fontId="0" fillId="0" borderId="0" xfId="0" applyNumberFormat="1" applyFill="1" applyAlignment="1">
      <alignment horizontal="center" vertical="center" wrapText="1"/>
    </xf>
    <xf numFmtId="17" fontId="0" fillId="0" borderId="0" xfId="0" applyNumberFormat="1" applyAlignment="1">
      <alignment horizontal="center" vertical="center"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0" fillId="0" borderId="0" xfId="0" quotePrefix="1" applyFill="1" applyAlignment="1">
      <alignment horizontal="left" vertical="center" wrapText="1"/>
    </xf>
    <xf numFmtId="0" fontId="0" fillId="0" borderId="0" xfId="0" applyAlignment="1">
      <alignment horizontal="left" vertical="center" wrapText="1"/>
    </xf>
    <xf numFmtId="0" fontId="2" fillId="0" borderId="0"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center" vertical="center" wrapText="1"/>
    </xf>
    <xf numFmtId="0" fontId="5" fillId="0" borderId="0" xfId="0" applyFont="1" applyFill="1" applyBorder="1" applyAlignment="1">
      <alignment horizontal="center" vertical="center" wrapText="1"/>
    </xf>
    <xf numFmtId="0" fontId="5" fillId="0" borderId="0" xfId="1" applyFont="1" applyFill="1" applyAlignment="1">
      <alignment horizontal="center" vertical="center" wrapText="1"/>
    </xf>
    <xf numFmtId="17" fontId="0" fillId="0" borderId="0" xfId="0" applyNumberFormat="1" applyFill="1" applyBorder="1" applyAlignment="1">
      <alignment horizontal="center" vertical="center" wrapText="1"/>
    </xf>
    <xf numFmtId="0" fontId="0" fillId="4" borderId="0" xfId="0" applyFill="1" applyAlignment="1">
      <alignment horizontal="center" vertical="center" wrapText="1"/>
    </xf>
    <xf numFmtId="3" fontId="0" fillId="0" borderId="0" xfId="0" applyNumberFormat="1" applyFill="1" applyAlignment="1">
      <alignment horizontal="left" vertical="center" wrapText="1"/>
    </xf>
    <xf numFmtId="17" fontId="5" fillId="0" borderId="0" xfId="1" applyNumberFormat="1" applyFont="1" applyFill="1" applyAlignment="1">
      <alignment horizontal="center" vertical="center" wrapText="1"/>
    </xf>
  </cellXfs>
  <cellStyles count="298">
    <cellStyle name="Bad" xfId="1"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3"/>
  <sheetViews>
    <sheetView tabSelected="1" zoomScale="50" zoomScaleNormal="50" zoomScalePageLayoutView="75" workbookViewId="0">
      <pane xSplit="2" ySplit="1" topLeftCell="F2" activePane="bottomRight" state="frozen"/>
      <selection activeCell="J6" sqref="J6"/>
      <selection pane="topRight" activeCell="J6" sqref="J6"/>
      <selection pane="bottomLeft" activeCell="J6" sqref="J6"/>
      <selection pane="bottomRight"/>
    </sheetView>
  </sheetViews>
  <sheetFormatPr baseColWidth="10" defaultColWidth="10.83203125" defaultRowHeight="106.75" customHeight="1"/>
  <cols>
    <col min="1" max="1" width="4.83203125" style="4" customWidth="1"/>
    <col min="2" max="2" width="32.5" style="5" customWidth="1"/>
    <col min="3" max="5" width="28.1640625" style="5" customWidth="1"/>
    <col min="6" max="6" width="13" style="12" customWidth="1"/>
    <col min="7" max="7" width="11.83203125" style="12" customWidth="1"/>
    <col min="8" max="8" width="25.5" style="5" customWidth="1"/>
    <col min="9" max="9" width="18.83203125" style="5" customWidth="1"/>
    <col min="10" max="10" width="47.33203125" style="7" customWidth="1"/>
    <col min="11" max="11" width="61.33203125" style="7" customWidth="1"/>
    <col min="12" max="12" width="18.83203125" style="5" customWidth="1"/>
    <col min="13" max="14" width="19.6640625" style="5" customWidth="1"/>
    <col min="15" max="15" width="39.33203125" style="16" customWidth="1"/>
    <col min="16" max="16" width="17.33203125" style="5" customWidth="1"/>
    <col min="17" max="17" width="18.83203125" style="5" customWidth="1"/>
    <col min="18" max="18" width="19.83203125" style="5" customWidth="1"/>
    <col min="19" max="19" width="12" style="4" customWidth="1"/>
    <col min="20" max="20" width="11.33203125" style="4" customWidth="1"/>
    <col min="21" max="21" width="16.83203125" style="5" customWidth="1"/>
    <col min="22" max="22" width="14.33203125" style="5" customWidth="1"/>
    <col min="23" max="23" width="13.6640625" style="5" customWidth="1"/>
    <col min="24" max="24" width="16.33203125" style="16" customWidth="1"/>
    <col min="25" max="25" width="36.6640625" style="16" bestFit="1" customWidth="1"/>
    <col min="26" max="29" width="23" style="14" customWidth="1"/>
    <col min="30" max="45" width="23" style="16" customWidth="1"/>
    <col min="46" max="16384" width="10.83203125" style="7"/>
  </cols>
  <sheetData>
    <row r="1" spans="1:45" s="17" customFormat="1" ht="106.75" customHeight="1">
      <c r="B1" s="21" t="s">
        <v>0</v>
      </c>
      <c r="C1" s="21" t="s">
        <v>1</v>
      </c>
      <c r="D1" s="21" t="s">
        <v>2</v>
      </c>
      <c r="E1" s="21" t="s">
        <v>142</v>
      </c>
      <c r="F1" s="25" t="s">
        <v>26</v>
      </c>
      <c r="G1" s="25" t="s">
        <v>27</v>
      </c>
      <c r="H1" s="17" t="s">
        <v>153</v>
      </c>
      <c r="I1" s="17" t="s">
        <v>3</v>
      </c>
      <c r="J1" s="17" t="s">
        <v>19</v>
      </c>
      <c r="K1" s="17" t="s">
        <v>245</v>
      </c>
      <c r="L1" s="17" t="s">
        <v>143</v>
      </c>
      <c r="M1" s="17" t="s">
        <v>52</v>
      </c>
      <c r="N1" s="17" t="s">
        <v>18</v>
      </c>
      <c r="O1" s="17" t="s">
        <v>154</v>
      </c>
      <c r="P1" s="17" t="s">
        <v>41</v>
      </c>
      <c r="Q1" s="17" t="s">
        <v>42</v>
      </c>
      <c r="R1" s="17" t="s">
        <v>5</v>
      </c>
      <c r="S1" s="17" t="s">
        <v>21</v>
      </c>
      <c r="T1" s="17" t="s">
        <v>22</v>
      </c>
      <c r="U1" s="17" t="s">
        <v>4</v>
      </c>
      <c r="V1" s="20" t="s">
        <v>6</v>
      </c>
      <c r="W1" s="20" t="s">
        <v>29</v>
      </c>
      <c r="X1" s="20" t="s">
        <v>11</v>
      </c>
      <c r="Y1" s="20" t="s">
        <v>155</v>
      </c>
      <c r="Z1" s="20" t="s">
        <v>169</v>
      </c>
      <c r="AA1" s="20" t="s">
        <v>170</v>
      </c>
      <c r="AB1" s="20" t="s">
        <v>172</v>
      </c>
      <c r="AC1" s="20" t="s">
        <v>171</v>
      </c>
      <c r="AD1" s="20" t="s">
        <v>173</v>
      </c>
      <c r="AE1" s="20" t="s">
        <v>174</v>
      </c>
      <c r="AF1" s="20" t="s">
        <v>175</v>
      </c>
      <c r="AG1" s="20" t="s">
        <v>176</v>
      </c>
      <c r="AH1" s="20" t="s">
        <v>177</v>
      </c>
      <c r="AI1" s="20" t="s">
        <v>178</v>
      </c>
      <c r="AJ1" s="20" t="s">
        <v>179</v>
      </c>
      <c r="AK1" s="20" t="s">
        <v>180</v>
      </c>
      <c r="AL1" s="17" t="s">
        <v>181</v>
      </c>
      <c r="AM1" s="20" t="s">
        <v>182</v>
      </c>
      <c r="AN1" s="20" t="s">
        <v>183</v>
      </c>
      <c r="AO1" s="20" t="s">
        <v>184</v>
      </c>
      <c r="AP1" s="20" t="s">
        <v>185</v>
      </c>
      <c r="AQ1" s="20" t="s">
        <v>186</v>
      </c>
      <c r="AR1" s="20" t="s">
        <v>45</v>
      </c>
      <c r="AS1" s="20" t="s">
        <v>46</v>
      </c>
    </row>
    <row r="2" spans="1:45" s="3" customFormat="1" ht="106.75" customHeight="1">
      <c r="A2" s="3">
        <v>1</v>
      </c>
      <c r="B2" s="1" t="s">
        <v>7</v>
      </c>
      <c r="C2" s="1" t="s">
        <v>8</v>
      </c>
      <c r="D2" s="1" t="s">
        <v>187</v>
      </c>
      <c r="E2" s="1">
        <v>2008</v>
      </c>
      <c r="F2" s="8">
        <v>38078</v>
      </c>
      <c r="G2" s="8">
        <v>38808</v>
      </c>
      <c r="H2" s="1" t="s">
        <v>28</v>
      </c>
      <c r="I2" s="1" t="s">
        <v>9</v>
      </c>
      <c r="J2" s="3" t="s">
        <v>192</v>
      </c>
      <c r="K2" s="3" t="s">
        <v>191</v>
      </c>
      <c r="L2" s="1" t="s">
        <v>107</v>
      </c>
      <c r="M2" s="1" t="s">
        <v>194</v>
      </c>
      <c r="N2" s="1" t="s">
        <v>20</v>
      </c>
      <c r="O2" s="13" t="s">
        <v>198</v>
      </c>
      <c r="P2" s="1" t="s">
        <v>43</v>
      </c>
      <c r="Q2" s="13" t="s">
        <v>207</v>
      </c>
      <c r="R2" s="1" t="s">
        <v>10</v>
      </c>
      <c r="S2" s="3">
        <v>-34</v>
      </c>
      <c r="T2" s="3">
        <v>20</v>
      </c>
      <c r="U2" s="1" t="s">
        <v>31</v>
      </c>
      <c r="V2" s="1">
        <v>1</v>
      </c>
      <c r="W2" s="1">
        <v>39</v>
      </c>
      <c r="X2" s="13" t="s">
        <v>193</v>
      </c>
      <c r="Y2" s="13" t="s">
        <v>206</v>
      </c>
      <c r="Z2" s="13"/>
      <c r="AA2" s="13"/>
      <c r="AB2" s="13"/>
      <c r="AC2" s="13"/>
      <c r="AD2" s="13" t="s">
        <v>199</v>
      </c>
      <c r="AE2" s="13" t="s">
        <v>195</v>
      </c>
      <c r="AF2" s="13" t="s">
        <v>200</v>
      </c>
      <c r="AG2" s="13" t="s">
        <v>196</v>
      </c>
      <c r="AH2" s="13"/>
      <c r="AI2" s="13"/>
      <c r="AJ2" s="13"/>
      <c r="AK2" s="13"/>
      <c r="AL2" s="13" t="s">
        <v>203</v>
      </c>
      <c r="AM2" s="13" t="s">
        <v>202</v>
      </c>
      <c r="AN2" s="13" t="s">
        <v>201</v>
      </c>
      <c r="AO2" s="13" t="s">
        <v>197</v>
      </c>
      <c r="AP2" s="13" t="s">
        <v>205</v>
      </c>
      <c r="AQ2" s="13" t="s">
        <v>204</v>
      </c>
      <c r="AR2" s="13"/>
      <c r="AS2" s="13"/>
    </row>
    <row r="3" spans="1:45" ht="106.75" customHeight="1">
      <c r="A3" s="7">
        <v>2</v>
      </c>
      <c r="B3" s="6" t="s">
        <v>12</v>
      </c>
      <c r="C3" s="6" t="s">
        <v>13</v>
      </c>
      <c r="D3" s="6" t="s">
        <v>15</v>
      </c>
      <c r="E3" s="6">
        <v>2012</v>
      </c>
      <c r="F3" s="2">
        <v>37987</v>
      </c>
      <c r="G3" s="2">
        <v>40086</v>
      </c>
      <c r="H3" s="6" t="s">
        <v>28</v>
      </c>
      <c r="I3" s="6" t="s">
        <v>208</v>
      </c>
      <c r="J3" s="7" t="s">
        <v>211</v>
      </c>
      <c r="K3" s="7" t="s">
        <v>212</v>
      </c>
      <c r="L3" s="6" t="s">
        <v>144</v>
      </c>
      <c r="M3" s="6" t="s">
        <v>210</v>
      </c>
      <c r="N3" s="6" t="s">
        <v>57</v>
      </c>
      <c r="O3" s="14" t="s">
        <v>213</v>
      </c>
      <c r="P3" s="6" t="s">
        <v>43</v>
      </c>
      <c r="Q3" s="6" t="s">
        <v>209</v>
      </c>
      <c r="R3" s="6" t="s">
        <v>34</v>
      </c>
      <c r="S3" s="3">
        <v>-33</v>
      </c>
      <c r="T3" s="3">
        <v>20.100000000000001</v>
      </c>
      <c r="U3" s="6" t="s">
        <v>31</v>
      </c>
      <c r="V3" s="6">
        <v>4</v>
      </c>
      <c r="W3" s="6">
        <v>47</v>
      </c>
      <c r="X3" s="14" t="s">
        <v>223</v>
      </c>
      <c r="Y3" s="14" t="s">
        <v>226</v>
      </c>
      <c r="AD3" s="14" t="s">
        <v>220</v>
      </c>
      <c r="AE3" s="14" t="s">
        <v>219</v>
      </c>
      <c r="AF3" s="14" t="s">
        <v>217</v>
      </c>
      <c r="AG3" s="14" t="s">
        <v>215</v>
      </c>
      <c r="AH3" s="14" t="s">
        <v>221</v>
      </c>
      <c r="AI3" s="14" t="s">
        <v>218</v>
      </c>
      <c r="AJ3" s="14"/>
      <c r="AK3" s="14"/>
      <c r="AL3" s="14" t="s">
        <v>225</v>
      </c>
      <c r="AM3" s="14" t="s">
        <v>224</v>
      </c>
      <c r="AN3" s="14" t="s">
        <v>222</v>
      </c>
      <c r="AO3" s="14" t="s">
        <v>216</v>
      </c>
      <c r="AP3" s="14"/>
      <c r="AQ3" s="14"/>
      <c r="AR3" s="14" t="s">
        <v>55</v>
      </c>
      <c r="AS3" s="14" t="s">
        <v>214</v>
      </c>
    </row>
    <row r="4" spans="1:45" ht="106.75" customHeight="1">
      <c r="A4" s="7">
        <v>2</v>
      </c>
      <c r="B4" s="6" t="s">
        <v>12</v>
      </c>
      <c r="C4" s="6" t="s">
        <v>13</v>
      </c>
      <c r="D4" s="6" t="s">
        <v>15</v>
      </c>
      <c r="E4" s="6">
        <v>2012</v>
      </c>
      <c r="F4" s="2">
        <v>37987</v>
      </c>
      <c r="G4" s="2">
        <v>40086</v>
      </c>
      <c r="H4" s="6" t="s">
        <v>28</v>
      </c>
      <c r="I4" s="6" t="s">
        <v>208</v>
      </c>
      <c r="J4" s="7" t="s">
        <v>211</v>
      </c>
      <c r="K4" s="7" t="s">
        <v>212</v>
      </c>
      <c r="L4" s="6" t="s">
        <v>144</v>
      </c>
      <c r="M4" s="6" t="s">
        <v>210</v>
      </c>
      <c r="N4" s="6" t="s">
        <v>57</v>
      </c>
      <c r="O4" s="14" t="s">
        <v>213</v>
      </c>
      <c r="P4" s="6" t="s">
        <v>43</v>
      </c>
      <c r="Q4" s="6" t="s">
        <v>209</v>
      </c>
      <c r="R4" s="6" t="s">
        <v>34</v>
      </c>
      <c r="S4" s="9">
        <v>-29</v>
      </c>
      <c r="T4" s="9">
        <v>30</v>
      </c>
      <c r="U4" s="6" t="s">
        <v>35</v>
      </c>
      <c r="V4" s="6">
        <v>4</v>
      </c>
      <c r="W4" s="6">
        <v>47</v>
      </c>
      <c r="X4" s="14" t="s">
        <v>223</v>
      </c>
      <c r="Y4" s="14" t="s">
        <v>226</v>
      </c>
      <c r="AD4" s="14" t="s">
        <v>220</v>
      </c>
      <c r="AE4" s="14" t="s">
        <v>219</v>
      </c>
      <c r="AF4" s="14" t="s">
        <v>217</v>
      </c>
      <c r="AG4" s="14" t="s">
        <v>215</v>
      </c>
      <c r="AH4" s="14" t="s">
        <v>221</v>
      </c>
      <c r="AI4" s="14" t="s">
        <v>218</v>
      </c>
      <c r="AJ4" s="14"/>
      <c r="AK4" s="14"/>
      <c r="AL4" s="14" t="s">
        <v>225</v>
      </c>
      <c r="AM4" s="14" t="s">
        <v>224</v>
      </c>
      <c r="AN4" s="14" t="s">
        <v>222</v>
      </c>
      <c r="AO4" s="14" t="s">
        <v>216</v>
      </c>
      <c r="AP4" s="14"/>
      <c r="AQ4" s="14"/>
      <c r="AR4" s="14" t="s">
        <v>55</v>
      </c>
      <c r="AS4" s="14" t="s">
        <v>214</v>
      </c>
    </row>
    <row r="5" spans="1:45" ht="106.75" customHeight="1">
      <c r="A5" s="7">
        <v>2</v>
      </c>
      <c r="B5" s="6" t="s">
        <v>12</v>
      </c>
      <c r="C5" s="6" t="s">
        <v>13</v>
      </c>
      <c r="D5" s="6" t="s">
        <v>15</v>
      </c>
      <c r="E5" s="6">
        <v>2012</v>
      </c>
      <c r="F5" s="2">
        <v>37987</v>
      </c>
      <c r="G5" s="2">
        <v>40086</v>
      </c>
      <c r="H5" s="6" t="s">
        <v>28</v>
      </c>
      <c r="I5" s="6" t="s">
        <v>208</v>
      </c>
      <c r="J5" s="7" t="s">
        <v>211</v>
      </c>
      <c r="K5" s="7" t="s">
        <v>212</v>
      </c>
      <c r="L5" s="6" t="s">
        <v>144</v>
      </c>
      <c r="M5" s="6" t="s">
        <v>210</v>
      </c>
      <c r="N5" s="6" t="s">
        <v>57</v>
      </c>
      <c r="O5" s="14" t="s">
        <v>213</v>
      </c>
      <c r="P5" s="6" t="s">
        <v>43</v>
      </c>
      <c r="Q5" s="6" t="s">
        <v>209</v>
      </c>
      <c r="R5" s="6" t="s">
        <v>34</v>
      </c>
      <c r="S5" s="9">
        <v>-32</v>
      </c>
      <c r="T5" s="9">
        <v>26</v>
      </c>
      <c r="U5" s="6" t="s">
        <v>32</v>
      </c>
      <c r="V5" s="6">
        <v>4</v>
      </c>
      <c r="W5" s="6">
        <v>47</v>
      </c>
      <c r="X5" s="14" t="s">
        <v>223</v>
      </c>
      <c r="Y5" s="14" t="s">
        <v>226</v>
      </c>
      <c r="AD5" s="14" t="s">
        <v>220</v>
      </c>
      <c r="AE5" s="14" t="s">
        <v>219</v>
      </c>
      <c r="AF5" s="14" t="s">
        <v>217</v>
      </c>
      <c r="AG5" s="14" t="s">
        <v>215</v>
      </c>
      <c r="AH5" s="14" t="s">
        <v>221</v>
      </c>
      <c r="AI5" s="14" t="s">
        <v>218</v>
      </c>
      <c r="AJ5" s="14"/>
      <c r="AK5" s="14"/>
      <c r="AL5" s="14" t="s">
        <v>225</v>
      </c>
      <c r="AM5" s="14" t="s">
        <v>224</v>
      </c>
      <c r="AN5" s="14" t="s">
        <v>222</v>
      </c>
      <c r="AO5" s="14" t="s">
        <v>216</v>
      </c>
      <c r="AP5" s="14"/>
      <c r="AQ5" s="14"/>
      <c r="AR5" s="14" t="s">
        <v>55</v>
      </c>
      <c r="AS5" s="14" t="s">
        <v>214</v>
      </c>
    </row>
    <row r="6" spans="1:45" ht="106.75" customHeight="1">
      <c r="A6" s="7">
        <v>2</v>
      </c>
      <c r="B6" s="6" t="s">
        <v>12</v>
      </c>
      <c r="C6" s="6" t="s">
        <v>13</v>
      </c>
      <c r="D6" s="6" t="s">
        <v>15</v>
      </c>
      <c r="E6" s="6">
        <v>2012</v>
      </c>
      <c r="F6" s="2">
        <v>37987</v>
      </c>
      <c r="G6" s="2">
        <v>40086</v>
      </c>
      <c r="H6" s="6" t="s">
        <v>28</v>
      </c>
      <c r="I6" s="6" t="s">
        <v>208</v>
      </c>
      <c r="J6" s="7" t="s">
        <v>211</v>
      </c>
      <c r="K6" s="7" t="s">
        <v>212</v>
      </c>
      <c r="L6" s="6" t="s">
        <v>144</v>
      </c>
      <c r="M6" s="6" t="s">
        <v>210</v>
      </c>
      <c r="N6" s="6" t="s">
        <v>57</v>
      </c>
      <c r="O6" s="14" t="s">
        <v>213</v>
      </c>
      <c r="P6" s="6" t="s">
        <v>43</v>
      </c>
      <c r="Q6" s="6" t="s">
        <v>209</v>
      </c>
      <c r="R6" s="6" t="s">
        <v>34</v>
      </c>
      <c r="S6" s="9">
        <v>-26</v>
      </c>
      <c r="T6" s="9">
        <v>30</v>
      </c>
      <c r="U6" s="6" t="s">
        <v>33</v>
      </c>
      <c r="V6" s="6">
        <v>4</v>
      </c>
      <c r="W6" s="6">
        <v>47</v>
      </c>
      <c r="X6" s="14" t="s">
        <v>223</v>
      </c>
      <c r="Y6" s="14" t="s">
        <v>226</v>
      </c>
      <c r="AD6" s="14" t="s">
        <v>220</v>
      </c>
      <c r="AE6" s="14" t="s">
        <v>219</v>
      </c>
      <c r="AF6" s="14" t="s">
        <v>217</v>
      </c>
      <c r="AG6" s="14" t="s">
        <v>215</v>
      </c>
      <c r="AH6" s="14" t="s">
        <v>221</v>
      </c>
      <c r="AI6" s="14" t="s">
        <v>218</v>
      </c>
      <c r="AJ6" s="14"/>
      <c r="AK6" s="14"/>
      <c r="AL6" s="14" t="s">
        <v>225</v>
      </c>
      <c r="AM6" s="14" t="s">
        <v>224</v>
      </c>
      <c r="AN6" s="14" t="s">
        <v>222</v>
      </c>
      <c r="AO6" s="14" t="s">
        <v>216</v>
      </c>
      <c r="AP6" s="14"/>
      <c r="AQ6" s="14"/>
      <c r="AR6" s="14" t="s">
        <v>55</v>
      </c>
      <c r="AS6" s="14" t="s">
        <v>214</v>
      </c>
    </row>
    <row r="7" spans="1:45" ht="106.75" customHeight="1">
      <c r="A7" s="7">
        <v>3</v>
      </c>
      <c r="B7" s="6" t="s">
        <v>14</v>
      </c>
      <c r="C7" s="6" t="s">
        <v>70</v>
      </c>
      <c r="D7" s="6" t="s">
        <v>17</v>
      </c>
      <c r="E7" s="6">
        <v>2013</v>
      </c>
      <c r="F7" s="10">
        <v>39448</v>
      </c>
      <c r="G7" s="10">
        <v>40238</v>
      </c>
      <c r="H7" s="6" t="s">
        <v>28</v>
      </c>
      <c r="I7" s="6" t="s">
        <v>394</v>
      </c>
      <c r="J7" s="7" t="s">
        <v>227</v>
      </c>
      <c r="K7" s="7" t="s">
        <v>229</v>
      </c>
      <c r="L7" s="6" t="s">
        <v>393</v>
      </c>
      <c r="M7" s="6" t="s">
        <v>228</v>
      </c>
      <c r="N7" s="6" t="s">
        <v>20</v>
      </c>
      <c r="O7" s="14" t="s">
        <v>230</v>
      </c>
      <c r="P7" s="6" t="s">
        <v>44</v>
      </c>
      <c r="Q7" s="6" t="s">
        <v>237</v>
      </c>
      <c r="R7" s="6" t="s">
        <v>30</v>
      </c>
      <c r="S7" s="7">
        <v>1</v>
      </c>
      <c r="T7" s="7">
        <v>38</v>
      </c>
      <c r="U7" s="6" t="s">
        <v>36</v>
      </c>
      <c r="V7" s="6">
        <v>5</v>
      </c>
      <c r="W7" s="6" t="s">
        <v>231</v>
      </c>
      <c r="X7" s="24" t="s">
        <v>232</v>
      </c>
      <c r="Y7" s="14" t="s">
        <v>238</v>
      </c>
      <c r="Z7" s="14" t="s">
        <v>234</v>
      </c>
      <c r="AA7" s="14" t="s">
        <v>233</v>
      </c>
      <c r="AB7" s="14" t="s">
        <v>236</v>
      </c>
      <c r="AC7" s="14" t="s">
        <v>235</v>
      </c>
      <c r="AD7" s="14" t="s">
        <v>241</v>
      </c>
      <c r="AE7" s="14" t="s">
        <v>239</v>
      </c>
      <c r="AF7" s="14" t="s">
        <v>242</v>
      </c>
      <c r="AG7" s="14" t="s">
        <v>240</v>
      </c>
      <c r="AH7" s="14"/>
      <c r="AI7" s="14"/>
      <c r="AJ7" s="14"/>
      <c r="AK7" s="14"/>
      <c r="AL7" s="14"/>
      <c r="AM7" s="14"/>
      <c r="AN7" s="14"/>
      <c r="AO7" s="14"/>
      <c r="AP7" s="14"/>
      <c r="AQ7" s="14"/>
      <c r="AR7" s="14" t="s">
        <v>243</v>
      </c>
      <c r="AS7" s="14"/>
    </row>
    <row r="8" spans="1:45" ht="106.75" customHeight="1">
      <c r="A8" s="7">
        <v>3</v>
      </c>
      <c r="B8" s="6" t="s">
        <v>14</v>
      </c>
      <c r="C8" s="6" t="s">
        <v>70</v>
      </c>
      <c r="D8" s="6" t="s">
        <v>17</v>
      </c>
      <c r="E8" s="6">
        <v>2013</v>
      </c>
      <c r="F8" s="10">
        <v>39448</v>
      </c>
      <c r="G8" s="10">
        <v>40238</v>
      </c>
      <c r="H8" s="6" t="s">
        <v>28</v>
      </c>
      <c r="I8" s="6" t="s">
        <v>394</v>
      </c>
      <c r="J8" s="7" t="s">
        <v>227</v>
      </c>
      <c r="K8" s="7" t="s">
        <v>229</v>
      </c>
      <c r="L8" s="6" t="s">
        <v>393</v>
      </c>
      <c r="M8" s="6" t="s">
        <v>228</v>
      </c>
      <c r="N8" s="6" t="s">
        <v>20</v>
      </c>
      <c r="O8" s="14" t="s">
        <v>230</v>
      </c>
      <c r="P8" s="6" t="s">
        <v>44</v>
      </c>
      <c r="Q8" s="6" t="s">
        <v>237</v>
      </c>
      <c r="R8" s="6" t="s">
        <v>30</v>
      </c>
      <c r="S8" s="7">
        <v>-2</v>
      </c>
      <c r="T8" s="7">
        <v>30</v>
      </c>
      <c r="U8" s="6" t="s">
        <v>37</v>
      </c>
      <c r="V8" s="6">
        <v>5</v>
      </c>
      <c r="W8" s="6" t="s">
        <v>231</v>
      </c>
      <c r="X8" s="24" t="s">
        <v>232</v>
      </c>
      <c r="Y8" s="14" t="s">
        <v>238</v>
      </c>
      <c r="Z8" s="14" t="s">
        <v>234</v>
      </c>
      <c r="AA8" s="14" t="s">
        <v>233</v>
      </c>
      <c r="AB8" s="14" t="s">
        <v>236</v>
      </c>
      <c r="AC8" s="14" t="s">
        <v>235</v>
      </c>
      <c r="AD8" s="14" t="s">
        <v>241</v>
      </c>
      <c r="AE8" s="14" t="s">
        <v>239</v>
      </c>
      <c r="AF8" s="14" t="s">
        <v>242</v>
      </c>
      <c r="AG8" s="14" t="s">
        <v>240</v>
      </c>
      <c r="AH8" s="14"/>
      <c r="AI8" s="14"/>
      <c r="AJ8" s="14"/>
      <c r="AK8" s="14"/>
      <c r="AL8" s="14"/>
      <c r="AM8" s="14"/>
      <c r="AN8" s="14"/>
      <c r="AO8" s="14"/>
      <c r="AP8" s="14"/>
      <c r="AQ8" s="14"/>
      <c r="AR8" s="14" t="s">
        <v>243</v>
      </c>
      <c r="AS8" s="14"/>
    </row>
    <row r="9" spans="1:45" ht="106.75" customHeight="1">
      <c r="A9" s="7">
        <v>3</v>
      </c>
      <c r="B9" s="6" t="s">
        <v>14</v>
      </c>
      <c r="C9" s="6" t="s">
        <v>70</v>
      </c>
      <c r="D9" s="6" t="s">
        <v>17</v>
      </c>
      <c r="E9" s="6">
        <v>2013</v>
      </c>
      <c r="F9" s="10">
        <v>39448</v>
      </c>
      <c r="G9" s="10">
        <v>40238</v>
      </c>
      <c r="H9" s="6" t="s">
        <v>28</v>
      </c>
      <c r="I9" s="6" t="s">
        <v>394</v>
      </c>
      <c r="J9" s="7" t="s">
        <v>227</v>
      </c>
      <c r="K9" s="7" t="s">
        <v>229</v>
      </c>
      <c r="L9" s="6" t="s">
        <v>393</v>
      </c>
      <c r="M9" s="6" t="s">
        <v>228</v>
      </c>
      <c r="N9" s="6" t="s">
        <v>20</v>
      </c>
      <c r="O9" s="14" t="s">
        <v>230</v>
      </c>
      <c r="P9" s="6" t="s">
        <v>44</v>
      </c>
      <c r="Q9" s="6" t="s">
        <v>237</v>
      </c>
      <c r="R9" s="6" t="s">
        <v>30</v>
      </c>
      <c r="S9" s="7">
        <v>-6</v>
      </c>
      <c r="T9" s="7">
        <v>35</v>
      </c>
      <c r="U9" s="6" t="s">
        <v>38</v>
      </c>
      <c r="V9" s="6">
        <v>5</v>
      </c>
      <c r="W9" s="6" t="s">
        <v>231</v>
      </c>
      <c r="X9" s="24" t="s">
        <v>232</v>
      </c>
      <c r="Y9" s="14" t="s">
        <v>238</v>
      </c>
      <c r="Z9" s="14" t="s">
        <v>234</v>
      </c>
      <c r="AA9" s="14" t="s">
        <v>233</v>
      </c>
      <c r="AB9" s="14" t="s">
        <v>236</v>
      </c>
      <c r="AC9" s="14" t="s">
        <v>235</v>
      </c>
      <c r="AD9" s="14" t="s">
        <v>241</v>
      </c>
      <c r="AE9" s="14" t="s">
        <v>239</v>
      </c>
      <c r="AF9" s="14" t="s">
        <v>242</v>
      </c>
      <c r="AG9" s="14" t="s">
        <v>240</v>
      </c>
      <c r="AH9" s="14"/>
      <c r="AI9" s="14"/>
      <c r="AJ9" s="14"/>
      <c r="AK9" s="14"/>
      <c r="AL9" s="14"/>
      <c r="AM9" s="14"/>
      <c r="AN9" s="14"/>
      <c r="AO9" s="14"/>
      <c r="AP9" s="14"/>
      <c r="AQ9" s="14"/>
      <c r="AR9" s="14" t="s">
        <v>243</v>
      </c>
      <c r="AS9" s="14"/>
    </row>
    <row r="10" spans="1:45" ht="106.75" customHeight="1">
      <c r="A10" s="7">
        <v>3</v>
      </c>
      <c r="B10" s="6" t="s">
        <v>14</v>
      </c>
      <c r="C10" s="6" t="s">
        <v>70</v>
      </c>
      <c r="D10" s="6" t="s">
        <v>17</v>
      </c>
      <c r="E10" s="6">
        <v>2013</v>
      </c>
      <c r="F10" s="10">
        <v>39448</v>
      </c>
      <c r="G10" s="10">
        <v>40238</v>
      </c>
      <c r="H10" s="6" t="s">
        <v>28</v>
      </c>
      <c r="I10" s="6" t="s">
        <v>394</v>
      </c>
      <c r="J10" s="7" t="s">
        <v>227</v>
      </c>
      <c r="K10" s="7" t="s">
        <v>229</v>
      </c>
      <c r="L10" s="6" t="s">
        <v>393</v>
      </c>
      <c r="M10" s="6" t="s">
        <v>228</v>
      </c>
      <c r="N10" s="6" t="s">
        <v>20</v>
      </c>
      <c r="O10" s="14" t="s">
        <v>230</v>
      </c>
      <c r="P10" s="6" t="s">
        <v>44</v>
      </c>
      <c r="Q10" s="6" t="s">
        <v>237</v>
      </c>
      <c r="R10" s="6" t="s">
        <v>30</v>
      </c>
      <c r="S10" s="7">
        <v>-18.25</v>
      </c>
      <c r="T10" s="7">
        <v>35</v>
      </c>
      <c r="U10" s="6" t="s">
        <v>39</v>
      </c>
      <c r="V10" s="6">
        <v>5</v>
      </c>
      <c r="W10" s="6" t="s">
        <v>231</v>
      </c>
      <c r="X10" s="24" t="s">
        <v>232</v>
      </c>
      <c r="Y10" s="14" t="s">
        <v>238</v>
      </c>
      <c r="Z10" s="14" t="s">
        <v>234</v>
      </c>
      <c r="AA10" s="14" t="s">
        <v>233</v>
      </c>
      <c r="AB10" s="14" t="s">
        <v>236</v>
      </c>
      <c r="AC10" s="14" t="s">
        <v>235</v>
      </c>
      <c r="AD10" s="14" t="s">
        <v>241</v>
      </c>
      <c r="AE10" s="14" t="s">
        <v>239</v>
      </c>
      <c r="AF10" s="14" t="s">
        <v>242</v>
      </c>
      <c r="AG10" s="14" t="s">
        <v>240</v>
      </c>
      <c r="AH10" s="14"/>
      <c r="AI10" s="14"/>
      <c r="AJ10" s="14"/>
      <c r="AK10" s="14"/>
      <c r="AL10" s="14"/>
      <c r="AM10" s="14"/>
      <c r="AN10" s="14"/>
      <c r="AO10" s="14"/>
      <c r="AP10" s="14"/>
      <c r="AQ10" s="14"/>
      <c r="AR10" s="14" t="s">
        <v>243</v>
      </c>
      <c r="AS10" s="14"/>
    </row>
    <row r="11" spans="1:45" ht="106.75" customHeight="1">
      <c r="A11" s="7">
        <v>3</v>
      </c>
      <c r="B11" s="6" t="s">
        <v>14</v>
      </c>
      <c r="C11" s="6" t="s">
        <v>70</v>
      </c>
      <c r="D11" s="6" t="s">
        <v>17</v>
      </c>
      <c r="E11" s="6">
        <v>2013</v>
      </c>
      <c r="F11" s="10">
        <v>39448</v>
      </c>
      <c r="G11" s="10">
        <v>40238</v>
      </c>
      <c r="H11" s="6" t="s">
        <v>28</v>
      </c>
      <c r="I11" s="6" t="s">
        <v>394</v>
      </c>
      <c r="J11" s="7" t="s">
        <v>227</v>
      </c>
      <c r="K11" s="7" t="s">
        <v>229</v>
      </c>
      <c r="L11" s="6" t="s">
        <v>393</v>
      </c>
      <c r="M11" s="6" t="s">
        <v>228</v>
      </c>
      <c r="N11" s="6" t="s">
        <v>20</v>
      </c>
      <c r="O11" s="14" t="s">
        <v>230</v>
      </c>
      <c r="P11" s="6" t="s">
        <v>44</v>
      </c>
      <c r="Q11" s="6" t="s">
        <v>237</v>
      </c>
      <c r="R11" s="6" t="s">
        <v>30</v>
      </c>
      <c r="S11" s="7">
        <v>-29.5</v>
      </c>
      <c r="T11" s="7">
        <v>28.25</v>
      </c>
      <c r="U11" s="6" t="s">
        <v>40</v>
      </c>
      <c r="V11" s="6">
        <v>5</v>
      </c>
      <c r="W11" s="6" t="s">
        <v>231</v>
      </c>
      <c r="X11" s="24" t="s">
        <v>232</v>
      </c>
      <c r="Y11" s="14" t="s">
        <v>238</v>
      </c>
      <c r="Z11" s="14" t="s">
        <v>234</v>
      </c>
      <c r="AA11" s="14" t="s">
        <v>233</v>
      </c>
      <c r="AB11" s="14" t="s">
        <v>236</v>
      </c>
      <c r="AC11" s="14" t="s">
        <v>235</v>
      </c>
      <c r="AD11" s="14" t="s">
        <v>241</v>
      </c>
      <c r="AE11" s="14" t="s">
        <v>239</v>
      </c>
      <c r="AF11" s="14" t="s">
        <v>242</v>
      </c>
      <c r="AG11" s="14" t="s">
        <v>240</v>
      </c>
      <c r="AH11" s="14"/>
      <c r="AI11" s="14"/>
      <c r="AJ11" s="14"/>
      <c r="AK11" s="14"/>
      <c r="AL11" s="14"/>
      <c r="AM11" s="14"/>
      <c r="AN11" s="14"/>
      <c r="AO11" s="14"/>
      <c r="AP11" s="14"/>
      <c r="AQ11" s="14"/>
      <c r="AR11" s="14" t="s">
        <v>243</v>
      </c>
      <c r="AS11" s="14"/>
    </row>
    <row r="12" spans="1:45" ht="106.75" customHeight="1">
      <c r="A12" s="7">
        <v>3</v>
      </c>
      <c r="B12" s="6" t="s">
        <v>14</v>
      </c>
      <c r="C12" s="6" t="s">
        <v>70</v>
      </c>
      <c r="D12" s="6" t="s">
        <v>17</v>
      </c>
      <c r="E12" s="6">
        <v>2013</v>
      </c>
      <c r="F12" s="10">
        <v>39448</v>
      </c>
      <c r="G12" s="10">
        <v>40238</v>
      </c>
      <c r="H12" s="6" t="s">
        <v>28</v>
      </c>
      <c r="I12" s="6" t="s">
        <v>394</v>
      </c>
      <c r="J12" s="7" t="s">
        <v>227</v>
      </c>
      <c r="K12" s="7" t="s">
        <v>229</v>
      </c>
      <c r="L12" s="6" t="s">
        <v>393</v>
      </c>
      <c r="M12" s="6" t="s">
        <v>228</v>
      </c>
      <c r="N12" s="6" t="s">
        <v>20</v>
      </c>
      <c r="O12" s="14" t="s">
        <v>230</v>
      </c>
      <c r="P12" s="6" t="s">
        <v>44</v>
      </c>
      <c r="Q12" s="6" t="s">
        <v>237</v>
      </c>
      <c r="R12" s="6" t="s">
        <v>30</v>
      </c>
      <c r="S12" s="7">
        <v>1</v>
      </c>
      <c r="T12" s="7">
        <v>38</v>
      </c>
      <c r="U12" s="6" t="s">
        <v>36</v>
      </c>
      <c r="V12" s="6">
        <v>5</v>
      </c>
      <c r="W12" s="6" t="s">
        <v>231</v>
      </c>
      <c r="X12" s="24" t="s">
        <v>232</v>
      </c>
      <c r="Y12" s="14" t="s">
        <v>238</v>
      </c>
      <c r="Z12" s="14" t="s">
        <v>234</v>
      </c>
      <c r="AA12" s="14" t="s">
        <v>233</v>
      </c>
      <c r="AB12" s="14" t="s">
        <v>236</v>
      </c>
      <c r="AC12" s="14" t="s">
        <v>235</v>
      </c>
      <c r="AD12" s="14" t="s">
        <v>241</v>
      </c>
      <c r="AE12" s="14" t="s">
        <v>239</v>
      </c>
      <c r="AF12" s="14" t="s">
        <v>242</v>
      </c>
      <c r="AG12" s="14" t="s">
        <v>240</v>
      </c>
      <c r="AH12" s="14"/>
      <c r="AI12" s="14"/>
      <c r="AJ12" s="14"/>
      <c r="AK12" s="14"/>
      <c r="AL12" s="14"/>
      <c r="AM12" s="14"/>
      <c r="AN12" s="14"/>
      <c r="AO12" s="14"/>
      <c r="AP12" s="14"/>
      <c r="AQ12" s="14"/>
      <c r="AR12" s="14" t="s">
        <v>243</v>
      </c>
      <c r="AS12" s="14"/>
    </row>
    <row r="13" spans="1:45" ht="106.75" customHeight="1">
      <c r="A13" s="7">
        <v>4</v>
      </c>
      <c r="B13" s="6" t="s">
        <v>47</v>
      </c>
      <c r="C13" s="6" t="s">
        <v>49</v>
      </c>
      <c r="D13" s="6" t="s">
        <v>48</v>
      </c>
      <c r="E13" s="6">
        <v>2014</v>
      </c>
      <c r="F13" s="11">
        <v>39326</v>
      </c>
      <c r="G13" s="11">
        <v>40969</v>
      </c>
      <c r="H13" s="6" t="s">
        <v>54</v>
      </c>
      <c r="I13" s="6" t="s">
        <v>16</v>
      </c>
      <c r="J13" s="7" t="s">
        <v>244</v>
      </c>
      <c r="K13" s="7" t="s">
        <v>249</v>
      </c>
      <c r="L13" s="1" t="s">
        <v>145</v>
      </c>
      <c r="M13" s="6" t="s">
        <v>251</v>
      </c>
      <c r="N13" s="6" t="s">
        <v>20</v>
      </c>
      <c r="O13" s="14" t="s">
        <v>246</v>
      </c>
      <c r="P13" s="6" t="s">
        <v>51</v>
      </c>
      <c r="Q13" s="6" t="s">
        <v>50</v>
      </c>
      <c r="R13" s="6" t="s">
        <v>261</v>
      </c>
      <c r="S13" s="7">
        <v>-16.400555555555499</v>
      </c>
      <c r="T13" s="7">
        <v>26.782499999999999</v>
      </c>
      <c r="U13" s="6" t="s">
        <v>53</v>
      </c>
      <c r="V13" s="6">
        <v>1</v>
      </c>
      <c r="W13" s="6">
        <v>4</v>
      </c>
      <c r="X13" s="14" t="s">
        <v>250</v>
      </c>
      <c r="Y13" s="14" t="s">
        <v>252</v>
      </c>
      <c r="AD13" s="14"/>
      <c r="AE13" s="14"/>
      <c r="AF13" s="14"/>
      <c r="AG13" s="14"/>
      <c r="AH13" s="14" t="s">
        <v>260</v>
      </c>
      <c r="AI13" s="14" t="s">
        <v>259</v>
      </c>
      <c r="AJ13" s="14" t="s">
        <v>258</v>
      </c>
      <c r="AK13" s="14" t="s">
        <v>248</v>
      </c>
      <c r="AL13" s="15" t="s">
        <v>257</v>
      </c>
      <c r="AM13" s="14" t="s">
        <v>255</v>
      </c>
      <c r="AN13" s="14" t="s">
        <v>256</v>
      </c>
      <c r="AO13" s="14" t="s">
        <v>247</v>
      </c>
      <c r="AP13" s="14" t="s">
        <v>254</v>
      </c>
      <c r="AQ13" s="14" t="s">
        <v>253</v>
      </c>
      <c r="AR13" s="14"/>
      <c r="AS13" s="14"/>
    </row>
    <row r="14" spans="1:45" ht="106.75" customHeight="1">
      <c r="A14" s="18">
        <v>5</v>
      </c>
      <c r="B14" s="19" t="s">
        <v>69</v>
      </c>
      <c r="C14" s="6" t="s">
        <v>56</v>
      </c>
      <c r="D14" s="6" t="s">
        <v>262</v>
      </c>
      <c r="E14" s="6">
        <v>2016</v>
      </c>
      <c r="F14" s="11">
        <v>41275</v>
      </c>
      <c r="G14" s="11">
        <v>42369</v>
      </c>
      <c r="H14" s="6" t="s">
        <v>28</v>
      </c>
      <c r="I14" s="6" t="s">
        <v>9</v>
      </c>
      <c r="J14" s="7" t="s">
        <v>263</v>
      </c>
      <c r="K14" s="7" t="s">
        <v>266</v>
      </c>
      <c r="L14" s="6" t="s">
        <v>146</v>
      </c>
      <c r="M14" s="6" t="s">
        <v>265</v>
      </c>
      <c r="N14" s="6" t="s">
        <v>268</v>
      </c>
      <c r="O14" s="14" t="s">
        <v>264</v>
      </c>
      <c r="P14" s="6" t="s">
        <v>38</v>
      </c>
      <c r="Q14" s="6"/>
      <c r="R14" s="6" t="s">
        <v>60</v>
      </c>
      <c r="S14" s="7">
        <v>-8.1999999999999993</v>
      </c>
      <c r="T14" s="7">
        <v>33.3333333333333</v>
      </c>
      <c r="U14" s="6" t="s">
        <v>61</v>
      </c>
      <c r="V14" s="6">
        <v>1</v>
      </c>
      <c r="W14" s="6">
        <v>1</v>
      </c>
      <c r="X14" s="14" t="s">
        <v>269</v>
      </c>
      <c r="Y14" s="14" t="s">
        <v>167</v>
      </c>
      <c r="AD14" s="14" t="s">
        <v>273</v>
      </c>
      <c r="AE14" s="14" t="s">
        <v>270</v>
      </c>
      <c r="AF14" s="14" t="s">
        <v>271</v>
      </c>
      <c r="AG14" s="14" t="s">
        <v>62</v>
      </c>
      <c r="AH14" s="14"/>
      <c r="AI14" s="14"/>
      <c r="AJ14" s="14"/>
      <c r="AK14" s="14"/>
      <c r="AL14" s="14"/>
      <c r="AM14" s="14"/>
      <c r="AN14" s="14"/>
      <c r="AO14" s="14"/>
      <c r="AP14" s="14" t="s">
        <v>272</v>
      </c>
      <c r="AQ14" s="14" t="s">
        <v>274</v>
      </c>
      <c r="AR14" s="7"/>
      <c r="AS14" s="14"/>
    </row>
    <row r="15" spans="1:45" ht="106.75" customHeight="1">
      <c r="A15" s="18">
        <v>6</v>
      </c>
      <c r="B15" s="19" t="s">
        <v>58</v>
      </c>
      <c r="C15" s="6" t="s">
        <v>63</v>
      </c>
      <c r="D15" s="6" t="s">
        <v>275</v>
      </c>
      <c r="E15" s="6">
        <v>2016</v>
      </c>
      <c r="F15" s="11">
        <v>2008</v>
      </c>
      <c r="G15" s="11">
        <v>2011</v>
      </c>
      <c r="H15" s="6" t="s">
        <v>28</v>
      </c>
      <c r="I15" s="6" t="s">
        <v>16</v>
      </c>
      <c r="J15" s="7" t="s">
        <v>276</v>
      </c>
      <c r="K15" s="7" t="s">
        <v>64</v>
      </c>
      <c r="L15" s="1" t="s">
        <v>145</v>
      </c>
      <c r="M15" s="6" t="s">
        <v>277</v>
      </c>
      <c r="N15" s="6" t="s">
        <v>24</v>
      </c>
      <c r="O15" s="14" t="s">
        <v>67</v>
      </c>
      <c r="P15" s="6" t="s">
        <v>43</v>
      </c>
      <c r="Q15" s="6" t="s">
        <v>65</v>
      </c>
      <c r="R15" s="6" t="s">
        <v>10</v>
      </c>
      <c r="S15" s="3">
        <v>-33.5</v>
      </c>
      <c r="T15" s="3">
        <v>19.8</v>
      </c>
      <c r="U15" s="6" t="s">
        <v>31</v>
      </c>
      <c r="V15" s="6">
        <v>1</v>
      </c>
      <c r="W15" s="6" t="s">
        <v>66</v>
      </c>
      <c r="X15" s="14" t="s">
        <v>280</v>
      </c>
      <c r="Y15" s="14" t="s">
        <v>160</v>
      </c>
      <c r="AD15" s="14"/>
      <c r="AE15" s="14"/>
      <c r="AF15" s="14"/>
      <c r="AG15" s="14"/>
      <c r="AH15" s="14"/>
      <c r="AI15" s="14"/>
      <c r="AJ15" s="14"/>
      <c r="AK15" s="14"/>
      <c r="AL15" s="14" t="s">
        <v>282</v>
      </c>
      <c r="AM15" s="14" t="s">
        <v>279</v>
      </c>
      <c r="AN15" s="14"/>
      <c r="AO15" s="14"/>
      <c r="AP15" s="14" t="s">
        <v>281</v>
      </c>
      <c r="AQ15" s="14" t="s">
        <v>278</v>
      </c>
      <c r="AR15" s="14" t="s">
        <v>68</v>
      </c>
      <c r="AS15" s="14"/>
    </row>
    <row r="16" spans="1:45" ht="106.75" customHeight="1">
      <c r="A16" s="7">
        <v>7</v>
      </c>
      <c r="B16" s="6" t="s">
        <v>71</v>
      </c>
      <c r="C16" s="6" t="s">
        <v>85</v>
      </c>
      <c r="D16" s="6" t="s">
        <v>72</v>
      </c>
      <c r="E16" s="6">
        <v>2009</v>
      </c>
      <c r="F16" s="6" t="s">
        <v>73</v>
      </c>
      <c r="G16" s="6" t="s">
        <v>74</v>
      </c>
      <c r="H16" s="6" t="s">
        <v>28</v>
      </c>
      <c r="I16" s="6" t="s">
        <v>80</v>
      </c>
      <c r="J16" s="7" t="s">
        <v>379</v>
      </c>
      <c r="K16" s="7" t="s">
        <v>75</v>
      </c>
      <c r="L16" s="1" t="s">
        <v>148</v>
      </c>
      <c r="M16" s="6" t="s">
        <v>152</v>
      </c>
      <c r="N16" s="6" t="s">
        <v>25</v>
      </c>
      <c r="O16" s="14" t="s">
        <v>380</v>
      </c>
      <c r="P16" s="6" t="s">
        <v>76</v>
      </c>
      <c r="Q16" s="6" t="s">
        <v>77</v>
      </c>
      <c r="R16" s="6" t="s">
        <v>78</v>
      </c>
      <c r="S16" s="7">
        <v>-14.0194444444444</v>
      </c>
      <c r="T16" s="7">
        <v>33.683888888888802</v>
      </c>
      <c r="U16" s="6" t="s">
        <v>79</v>
      </c>
      <c r="V16" s="6">
        <v>1</v>
      </c>
      <c r="W16" s="6">
        <v>2</v>
      </c>
      <c r="X16" s="14">
        <v>3971</v>
      </c>
      <c r="Y16" s="14" t="s">
        <v>381</v>
      </c>
      <c r="Z16" s="14" t="s">
        <v>382</v>
      </c>
      <c r="AB16" s="14" t="s">
        <v>383</v>
      </c>
      <c r="AD16" s="14"/>
      <c r="AE16" s="14"/>
      <c r="AF16" s="14"/>
      <c r="AG16" s="14"/>
      <c r="AH16" s="14"/>
      <c r="AI16" s="14"/>
      <c r="AJ16" s="14"/>
      <c r="AK16" s="14"/>
      <c r="AL16" s="14"/>
      <c r="AM16" s="14"/>
      <c r="AN16" s="14"/>
      <c r="AO16" s="14"/>
      <c r="AP16" s="14"/>
      <c r="AQ16" s="14"/>
      <c r="AR16" s="14"/>
      <c r="AS16" s="14"/>
    </row>
    <row r="17" spans="1:45" ht="106.75" customHeight="1">
      <c r="A17" s="7">
        <v>8</v>
      </c>
      <c r="B17" s="6" t="s">
        <v>365</v>
      </c>
      <c r="C17" s="6" t="s">
        <v>82</v>
      </c>
      <c r="D17" s="6" t="s">
        <v>83</v>
      </c>
      <c r="E17" s="6">
        <v>2016</v>
      </c>
      <c r="F17" s="11">
        <v>40848</v>
      </c>
      <c r="G17" s="11">
        <v>40969</v>
      </c>
      <c r="H17" s="6" t="s">
        <v>28</v>
      </c>
      <c r="I17" s="6" t="s">
        <v>366</v>
      </c>
      <c r="J17" s="7" t="s">
        <v>367</v>
      </c>
      <c r="K17" s="7" t="s">
        <v>368</v>
      </c>
      <c r="L17" s="1" t="s">
        <v>147</v>
      </c>
      <c r="M17" s="6" t="s">
        <v>372</v>
      </c>
      <c r="N17" s="6" t="s">
        <v>20</v>
      </c>
      <c r="O17" s="14" t="s">
        <v>373</v>
      </c>
      <c r="P17" s="6" t="s">
        <v>81</v>
      </c>
      <c r="Q17" s="6" t="s">
        <v>84</v>
      </c>
      <c r="R17" s="6" t="s">
        <v>81</v>
      </c>
      <c r="S17" s="7">
        <v>-26.5</v>
      </c>
      <c r="T17" s="7">
        <v>31.5</v>
      </c>
      <c r="U17" s="6" t="s">
        <v>81</v>
      </c>
      <c r="V17" s="6">
        <v>1</v>
      </c>
      <c r="W17" s="6" t="s">
        <v>369</v>
      </c>
      <c r="X17" s="14" t="s">
        <v>376</v>
      </c>
      <c r="Y17" s="14" t="s">
        <v>161</v>
      </c>
      <c r="AD17" s="14" t="s">
        <v>374</v>
      </c>
      <c r="AE17" s="14" t="s">
        <v>371</v>
      </c>
      <c r="AF17" s="14" t="s">
        <v>377</v>
      </c>
      <c r="AG17" s="14" t="s">
        <v>370</v>
      </c>
      <c r="AH17" s="14" t="s">
        <v>378</v>
      </c>
      <c r="AI17" s="14" t="s">
        <v>375</v>
      </c>
      <c r="AJ17" s="14"/>
      <c r="AK17" s="14"/>
      <c r="AL17" s="14"/>
      <c r="AM17" s="14"/>
      <c r="AN17" s="14"/>
      <c r="AO17" s="14"/>
      <c r="AP17" s="14"/>
      <c r="AQ17" s="14"/>
      <c r="AR17" s="14"/>
      <c r="AS17" s="14"/>
    </row>
    <row r="18" spans="1:45" ht="106.75" customHeight="1">
      <c r="A18" s="18">
        <v>9</v>
      </c>
      <c r="B18" s="19" t="s">
        <v>90</v>
      </c>
      <c r="C18" s="6" t="s">
        <v>86</v>
      </c>
      <c r="D18" s="6" t="s">
        <v>188</v>
      </c>
      <c r="E18" s="6">
        <v>2012</v>
      </c>
      <c r="F18" s="11">
        <v>39814</v>
      </c>
      <c r="G18" s="11">
        <v>40999</v>
      </c>
      <c r="H18" s="6" t="s">
        <v>28</v>
      </c>
      <c r="I18" s="6" t="s">
        <v>9</v>
      </c>
      <c r="J18" s="7" t="s">
        <v>283</v>
      </c>
      <c r="K18" s="7" t="s">
        <v>285</v>
      </c>
      <c r="L18" s="6" t="s">
        <v>149</v>
      </c>
      <c r="M18" s="6" t="s">
        <v>284</v>
      </c>
      <c r="N18" s="6" t="s">
        <v>267</v>
      </c>
      <c r="O18" s="14" t="s">
        <v>156</v>
      </c>
      <c r="P18" s="6" t="s">
        <v>39</v>
      </c>
      <c r="Q18" s="6" t="s">
        <v>91</v>
      </c>
      <c r="R18" s="6" t="s">
        <v>92</v>
      </c>
      <c r="S18" s="7">
        <v>-15.5</v>
      </c>
      <c r="T18" s="7">
        <v>33</v>
      </c>
      <c r="U18" s="6" t="s">
        <v>93</v>
      </c>
      <c r="V18" s="6">
        <v>1</v>
      </c>
      <c r="W18" s="6" t="s">
        <v>286</v>
      </c>
      <c r="X18" s="14" t="s">
        <v>287</v>
      </c>
      <c r="Y18" s="14" t="s">
        <v>288</v>
      </c>
      <c r="AD18" s="14" t="s">
        <v>289</v>
      </c>
      <c r="AE18" s="14"/>
      <c r="AF18" s="14" t="s">
        <v>290</v>
      </c>
      <c r="AG18" s="14"/>
      <c r="AH18" s="14" t="s">
        <v>291</v>
      </c>
      <c r="AI18" s="14"/>
      <c r="AJ18" s="14"/>
      <c r="AK18" s="14"/>
      <c r="AL18" s="14"/>
      <c r="AM18" s="14"/>
      <c r="AN18" s="14"/>
      <c r="AO18" s="14"/>
      <c r="AP18" s="14"/>
      <c r="AQ18" s="14"/>
      <c r="AR18" s="14"/>
      <c r="AS18" s="14"/>
    </row>
    <row r="19" spans="1:45" s="6" customFormat="1" ht="106.75" customHeight="1">
      <c r="A19" s="6">
        <v>10</v>
      </c>
      <c r="B19" s="6" t="s">
        <v>88</v>
      </c>
      <c r="C19" s="6" t="s">
        <v>96</v>
      </c>
      <c r="D19" s="6" t="s">
        <v>94</v>
      </c>
      <c r="E19" s="6">
        <v>2014</v>
      </c>
      <c r="F19" s="11">
        <v>37987</v>
      </c>
      <c r="G19" s="11">
        <v>40603</v>
      </c>
      <c r="H19" s="6" t="s">
        <v>28</v>
      </c>
      <c r="I19" s="6" t="s">
        <v>208</v>
      </c>
      <c r="J19" s="14" t="s">
        <v>384</v>
      </c>
      <c r="K19" s="14" t="s">
        <v>385</v>
      </c>
      <c r="L19" s="6" t="s">
        <v>145</v>
      </c>
      <c r="M19" s="6" t="s">
        <v>386</v>
      </c>
      <c r="N19" s="6" t="s">
        <v>57</v>
      </c>
      <c r="O19" s="14" t="s">
        <v>157</v>
      </c>
      <c r="P19" s="6" t="s">
        <v>43</v>
      </c>
      <c r="Q19" s="6" t="s">
        <v>95</v>
      </c>
      <c r="R19" s="6" t="s">
        <v>34</v>
      </c>
      <c r="S19" s="3">
        <v>-33</v>
      </c>
      <c r="T19" s="3">
        <v>20.100000000000001</v>
      </c>
      <c r="U19" s="6" t="s">
        <v>31</v>
      </c>
      <c r="V19" s="6">
        <v>4</v>
      </c>
      <c r="W19" s="6" t="s">
        <v>97</v>
      </c>
      <c r="X19" s="14" t="s">
        <v>389</v>
      </c>
      <c r="Y19" s="14" t="s">
        <v>163</v>
      </c>
      <c r="Z19" s="14"/>
      <c r="AA19" s="14"/>
      <c r="AB19" s="14"/>
      <c r="AC19" s="14"/>
      <c r="AD19" s="14" t="s">
        <v>390</v>
      </c>
      <c r="AE19" s="14"/>
      <c r="AF19" s="14" t="s">
        <v>391</v>
      </c>
      <c r="AG19" s="14" t="s">
        <v>388</v>
      </c>
      <c r="AH19" s="14"/>
      <c r="AI19" s="14"/>
      <c r="AJ19" s="14"/>
      <c r="AK19" s="14"/>
      <c r="AL19" s="14"/>
      <c r="AM19" s="14"/>
      <c r="AN19" s="14" t="s">
        <v>392</v>
      </c>
      <c r="AO19" s="14" t="s">
        <v>387</v>
      </c>
      <c r="AP19" s="14"/>
      <c r="AQ19" s="14"/>
      <c r="AR19" s="14"/>
      <c r="AS19" s="14"/>
    </row>
    <row r="20" spans="1:45" s="6" customFormat="1" ht="106.75" customHeight="1">
      <c r="A20" s="6">
        <v>10</v>
      </c>
      <c r="B20" s="6" t="s">
        <v>88</v>
      </c>
      <c r="C20" s="6" t="s">
        <v>96</v>
      </c>
      <c r="D20" s="6" t="s">
        <v>94</v>
      </c>
      <c r="E20" s="6">
        <v>2014</v>
      </c>
      <c r="F20" s="11">
        <v>37987</v>
      </c>
      <c r="G20" s="11">
        <v>40603</v>
      </c>
      <c r="H20" s="6" t="s">
        <v>28</v>
      </c>
      <c r="I20" s="6" t="s">
        <v>208</v>
      </c>
      <c r="J20" s="14" t="s">
        <v>384</v>
      </c>
      <c r="K20" s="14" t="s">
        <v>385</v>
      </c>
      <c r="L20" s="6" t="s">
        <v>145</v>
      </c>
      <c r="M20" s="6" t="s">
        <v>386</v>
      </c>
      <c r="N20" s="6" t="s">
        <v>57</v>
      </c>
      <c r="O20" s="14" t="s">
        <v>157</v>
      </c>
      <c r="P20" s="6" t="s">
        <v>43</v>
      </c>
      <c r="Q20" s="6" t="s">
        <v>95</v>
      </c>
      <c r="R20" s="6" t="s">
        <v>34</v>
      </c>
      <c r="S20" s="9">
        <v>-29</v>
      </c>
      <c r="T20" s="9">
        <v>30</v>
      </c>
      <c r="U20" s="6" t="s">
        <v>35</v>
      </c>
      <c r="V20" s="6">
        <v>4</v>
      </c>
      <c r="W20" s="6" t="s">
        <v>97</v>
      </c>
      <c r="X20" s="14" t="s">
        <v>389</v>
      </c>
      <c r="Y20" s="14" t="s">
        <v>163</v>
      </c>
      <c r="Z20" s="14"/>
      <c r="AA20" s="14"/>
      <c r="AB20" s="14"/>
      <c r="AC20" s="14"/>
      <c r="AD20" s="14" t="s">
        <v>390</v>
      </c>
      <c r="AE20" s="14"/>
      <c r="AF20" s="14" t="s">
        <v>391</v>
      </c>
      <c r="AG20" s="14" t="s">
        <v>388</v>
      </c>
      <c r="AH20" s="14"/>
      <c r="AI20" s="14"/>
      <c r="AJ20" s="14"/>
      <c r="AK20" s="14"/>
      <c r="AL20" s="14"/>
      <c r="AM20" s="14"/>
      <c r="AN20" s="14" t="s">
        <v>392</v>
      </c>
      <c r="AO20" s="14" t="s">
        <v>387</v>
      </c>
      <c r="AP20" s="14"/>
      <c r="AQ20" s="14"/>
      <c r="AR20" s="14"/>
      <c r="AS20" s="14"/>
    </row>
    <row r="21" spans="1:45" s="6" customFormat="1" ht="106.75" customHeight="1">
      <c r="A21" s="6">
        <v>10</v>
      </c>
      <c r="B21" s="6" t="s">
        <v>88</v>
      </c>
      <c r="C21" s="6" t="s">
        <v>96</v>
      </c>
      <c r="D21" s="6" t="s">
        <v>94</v>
      </c>
      <c r="E21" s="6">
        <v>2014</v>
      </c>
      <c r="F21" s="11">
        <v>37987</v>
      </c>
      <c r="G21" s="11">
        <v>40603</v>
      </c>
      <c r="H21" s="6" t="s">
        <v>28</v>
      </c>
      <c r="I21" s="6" t="s">
        <v>208</v>
      </c>
      <c r="J21" s="14" t="s">
        <v>384</v>
      </c>
      <c r="K21" s="14" t="s">
        <v>385</v>
      </c>
      <c r="L21" s="6" t="s">
        <v>145</v>
      </c>
      <c r="M21" s="6" t="s">
        <v>386</v>
      </c>
      <c r="N21" s="6" t="s">
        <v>57</v>
      </c>
      <c r="O21" s="14" t="s">
        <v>157</v>
      </c>
      <c r="P21" s="6" t="s">
        <v>43</v>
      </c>
      <c r="Q21" s="6" t="s">
        <v>95</v>
      </c>
      <c r="R21" s="6" t="s">
        <v>34</v>
      </c>
      <c r="S21" s="9">
        <v>-32</v>
      </c>
      <c r="T21" s="9">
        <v>26</v>
      </c>
      <c r="U21" s="6" t="s">
        <v>32</v>
      </c>
      <c r="V21" s="6">
        <v>4</v>
      </c>
      <c r="W21" s="6" t="s">
        <v>97</v>
      </c>
      <c r="X21" s="14" t="s">
        <v>389</v>
      </c>
      <c r="Y21" s="14" t="s">
        <v>163</v>
      </c>
      <c r="Z21" s="14"/>
      <c r="AA21" s="14"/>
      <c r="AB21" s="14"/>
      <c r="AC21" s="14"/>
      <c r="AD21" s="14" t="s">
        <v>390</v>
      </c>
      <c r="AE21" s="14"/>
      <c r="AF21" s="14" t="s">
        <v>391</v>
      </c>
      <c r="AG21" s="14" t="s">
        <v>388</v>
      </c>
      <c r="AH21" s="14"/>
      <c r="AI21" s="14"/>
      <c r="AJ21" s="14"/>
      <c r="AK21" s="14"/>
      <c r="AL21" s="14"/>
      <c r="AM21" s="14"/>
      <c r="AN21" s="14" t="s">
        <v>392</v>
      </c>
      <c r="AO21" s="14" t="s">
        <v>387</v>
      </c>
      <c r="AP21" s="14"/>
      <c r="AQ21" s="14"/>
      <c r="AR21" s="14"/>
      <c r="AS21" s="14"/>
    </row>
    <row r="22" spans="1:45" s="6" customFormat="1" ht="106.75" customHeight="1">
      <c r="A22" s="6">
        <v>10</v>
      </c>
      <c r="B22" s="6" t="s">
        <v>88</v>
      </c>
      <c r="C22" s="6" t="s">
        <v>96</v>
      </c>
      <c r="D22" s="6" t="s">
        <v>94</v>
      </c>
      <c r="E22" s="6">
        <v>2014</v>
      </c>
      <c r="F22" s="11">
        <v>37987</v>
      </c>
      <c r="G22" s="11">
        <v>40603</v>
      </c>
      <c r="H22" s="6" t="s">
        <v>28</v>
      </c>
      <c r="I22" s="6" t="s">
        <v>208</v>
      </c>
      <c r="J22" s="14" t="s">
        <v>384</v>
      </c>
      <c r="K22" s="14" t="s">
        <v>385</v>
      </c>
      <c r="L22" s="6" t="s">
        <v>145</v>
      </c>
      <c r="M22" s="6" t="s">
        <v>386</v>
      </c>
      <c r="N22" s="6" t="s">
        <v>57</v>
      </c>
      <c r="O22" s="14" t="s">
        <v>157</v>
      </c>
      <c r="P22" s="6" t="s">
        <v>43</v>
      </c>
      <c r="Q22" s="6" t="s">
        <v>95</v>
      </c>
      <c r="R22" s="6" t="s">
        <v>34</v>
      </c>
      <c r="S22" s="9">
        <v>-26</v>
      </c>
      <c r="T22" s="9">
        <v>30</v>
      </c>
      <c r="U22" s="6" t="s">
        <v>33</v>
      </c>
      <c r="V22" s="6">
        <v>4</v>
      </c>
      <c r="W22" s="6" t="s">
        <v>97</v>
      </c>
      <c r="X22" s="14" t="s">
        <v>389</v>
      </c>
      <c r="Y22" s="14" t="s">
        <v>163</v>
      </c>
      <c r="Z22" s="14"/>
      <c r="AA22" s="14"/>
      <c r="AB22" s="14"/>
      <c r="AC22" s="14"/>
      <c r="AD22" s="14" t="s">
        <v>390</v>
      </c>
      <c r="AE22" s="14"/>
      <c r="AF22" s="14" t="s">
        <v>391</v>
      </c>
      <c r="AG22" s="14" t="s">
        <v>388</v>
      </c>
      <c r="AH22" s="14"/>
      <c r="AI22" s="14"/>
      <c r="AJ22" s="14"/>
      <c r="AK22" s="14"/>
      <c r="AL22" s="14"/>
      <c r="AM22" s="14"/>
      <c r="AN22" s="14" t="s">
        <v>392</v>
      </c>
      <c r="AO22" s="14" t="s">
        <v>387</v>
      </c>
      <c r="AP22" s="14"/>
      <c r="AQ22" s="14"/>
      <c r="AR22" s="14"/>
      <c r="AS22" s="14"/>
    </row>
    <row r="23" spans="1:45" ht="106.75" customHeight="1">
      <c r="A23" s="18">
        <v>11</v>
      </c>
      <c r="B23" s="19" t="s">
        <v>87</v>
      </c>
      <c r="C23" s="6" t="s">
        <v>98</v>
      </c>
      <c r="D23" s="6" t="s">
        <v>292</v>
      </c>
      <c r="E23" s="6">
        <v>2016</v>
      </c>
      <c r="F23" s="11">
        <v>39173</v>
      </c>
      <c r="G23" s="11">
        <v>42309</v>
      </c>
      <c r="H23" s="6" t="s">
        <v>28</v>
      </c>
      <c r="I23" s="6" t="s">
        <v>295</v>
      </c>
      <c r="J23" s="7" t="s">
        <v>294</v>
      </c>
      <c r="K23" s="7" t="s">
        <v>296</v>
      </c>
      <c r="L23" s="6" t="s">
        <v>150</v>
      </c>
      <c r="M23" s="6" t="s">
        <v>297</v>
      </c>
      <c r="N23" s="6" t="s">
        <v>298</v>
      </c>
      <c r="O23" s="14" t="s">
        <v>299</v>
      </c>
      <c r="P23" s="6" t="s">
        <v>43</v>
      </c>
      <c r="Q23" s="6" t="s">
        <v>99</v>
      </c>
      <c r="R23" s="6" t="s">
        <v>100</v>
      </c>
      <c r="S23" s="9" t="s">
        <v>398</v>
      </c>
      <c r="T23" s="9" t="s">
        <v>399</v>
      </c>
      <c r="U23" s="6" t="s">
        <v>35</v>
      </c>
      <c r="V23" s="6">
        <v>1</v>
      </c>
      <c r="W23" s="6" t="s">
        <v>101</v>
      </c>
      <c r="X23" s="14" t="s">
        <v>293</v>
      </c>
      <c r="Y23" s="14" t="s">
        <v>164</v>
      </c>
      <c r="AD23" s="14"/>
      <c r="AE23" s="14"/>
      <c r="AF23" s="14"/>
      <c r="AG23" s="14"/>
      <c r="AH23" s="14" t="s">
        <v>300</v>
      </c>
      <c r="AI23" s="14"/>
      <c r="AJ23" s="14"/>
      <c r="AK23" s="14"/>
      <c r="AL23" s="14"/>
      <c r="AM23" s="14"/>
      <c r="AN23" s="14" t="s">
        <v>301</v>
      </c>
      <c r="AO23" s="14"/>
      <c r="AP23" s="14"/>
      <c r="AQ23" s="14"/>
      <c r="AR23" s="14"/>
      <c r="AS23" s="14"/>
    </row>
    <row r="24" spans="1:45" ht="106.75" customHeight="1">
      <c r="A24" s="7">
        <v>12</v>
      </c>
      <c r="B24" s="6" t="s">
        <v>351</v>
      </c>
      <c r="C24" s="6" t="s">
        <v>103</v>
      </c>
      <c r="D24" s="6" t="s">
        <v>189</v>
      </c>
      <c r="E24" s="6">
        <v>2016</v>
      </c>
      <c r="F24" s="11">
        <v>41244</v>
      </c>
      <c r="G24" s="11">
        <v>42004</v>
      </c>
      <c r="H24" s="6" t="s">
        <v>28</v>
      </c>
      <c r="I24" s="6" t="s">
        <v>106</v>
      </c>
      <c r="J24" s="7" t="s">
        <v>352</v>
      </c>
      <c r="K24" s="7" t="s">
        <v>354</v>
      </c>
      <c r="L24" s="6" t="s">
        <v>355</v>
      </c>
      <c r="M24" s="6" t="s">
        <v>356</v>
      </c>
      <c r="N24" s="6" t="s">
        <v>25</v>
      </c>
      <c r="O24" s="14" t="s">
        <v>353</v>
      </c>
      <c r="P24" s="6" t="s">
        <v>38</v>
      </c>
      <c r="Q24" s="6" t="s">
        <v>104</v>
      </c>
      <c r="R24" s="6" t="s">
        <v>105</v>
      </c>
      <c r="S24" s="9" t="s">
        <v>130</v>
      </c>
      <c r="T24" s="9" t="s">
        <v>127</v>
      </c>
      <c r="U24" s="6" t="s">
        <v>105</v>
      </c>
      <c r="V24" s="6">
        <v>1</v>
      </c>
      <c r="W24" s="6">
        <v>1</v>
      </c>
      <c r="X24" s="14" t="s">
        <v>357</v>
      </c>
      <c r="Y24" s="14" t="s">
        <v>165</v>
      </c>
      <c r="AB24" s="14" t="s">
        <v>363</v>
      </c>
      <c r="AC24" s="14" t="s">
        <v>362</v>
      </c>
      <c r="AD24" s="14" t="s">
        <v>358</v>
      </c>
      <c r="AE24" s="14"/>
      <c r="AF24" s="14" t="s">
        <v>359</v>
      </c>
      <c r="AG24" s="14"/>
      <c r="AH24" s="14" t="s">
        <v>360</v>
      </c>
      <c r="AI24" s="14" t="s">
        <v>361</v>
      </c>
      <c r="AJ24" s="14"/>
      <c r="AK24" s="14"/>
      <c r="AL24" s="14"/>
      <c r="AM24" s="14"/>
      <c r="AN24" s="14"/>
      <c r="AO24" s="14"/>
      <c r="AP24" s="14"/>
      <c r="AQ24" s="14"/>
      <c r="AR24" s="14" t="s">
        <v>364</v>
      </c>
      <c r="AS24" s="14"/>
    </row>
    <row r="25" spans="1:45" ht="106.75" customHeight="1">
      <c r="A25" s="18">
        <v>13</v>
      </c>
      <c r="B25" s="19" t="s">
        <v>108</v>
      </c>
      <c r="C25" s="6" t="s">
        <v>109</v>
      </c>
      <c r="D25" s="6" t="s">
        <v>110</v>
      </c>
      <c r="E25" s="6">
        <v>2017</v>
      </c>
      <c r="F25" s="22">
        <v>41944</v>
      </c>
      <c r="G25" s="22">
        <v>42248</v>
      </c>
      <c r="H25" s="6" t="s">
        <v>28</v>
      </c>
      <c r="I25" s="6" t="s">
        <v>114</v>
      </c>
      <c r="J25" s="7" t="s">
        <v>303</v>
      </c>
      <c r="K25" s="7" t="s">
        <v>304</v>
      </c>
      <c r="L25" s="6" t="s">
        <v>117</v>
      </c>
      <c r="M25" s="6" t="s">
        <v>302</v>
      </c>
      <c r="N25" s="6" t="s">
        <v>267</v>
      </c>
      <c r="O25" s="14" t="s">
        <v>158</v>
      </c>
      <c r="P25" s="6" t="s">
        <v>111</v>
      </c>
      <c r="Q25" s="6" t="s">
        <v>112</v>
      </c>
      <c r="R25" s="6" t="s">
        <v>115</v>
      </c>
      <c r="S25" s="7" t="s">
        <v>126</v>
      </c>
      <c r="T25" s="7" t="s">
        <v>129</v>
      </c>
      <c r="U25" s="6" t="s">
        <v>116</v>
      </c>
      <c r="V25" s="6">
        <v>1</v>
      </c>
      <c r="W25" s="6" t="s">
        <v>118</v>
      </c>
      <c r="X25" s="14" t="s">
        <v>119</v>
      </c>
      <c r="Y25" s="14" t="s">
        <v>308</v>
      </c>
      <c r="AB25" s="14" t="s">
        <v>305</v>
      </c>
      <c r="AC25" s="14" t="s">
        <v>306</v>
      </c>
      <c r="AD25" s="14"/>
      <c r="AE25" s="14"/>
      <c r="AF25" s="14"/>
      <c r="AG25" s="14"/>
      <c r="AH25" s="14" t="s">
        <v>307</v>
      </c>
      <c r="AI25" s="14" t="s">
        <v>113</v>
      </c>
      <c r="AJ25" s="14"/>
      <c r="AK25" s="14"/>
      <c r="AL25" s="14"/>
      <c r="AM25" s="14"/>
      <c r="AN25" s="14"/>
      <c r="AO25" s="14"/>
      <c r="AP25" s="14"/>
      <c r="AQ25" s="14"/>
      <c r="AR25" s="14"/>
      <c r="AS25" s="14"/>
    </row>
    <row r="26" spans="1:45" ht="106.75" customHeight="1">
      <c r="A26" s="18">
        <v>14</v>
      </c>
      <c r="B26" s="23" t="s">
        <v>121</v>
      </c>
      <c r="C26" s="6" t="s">
        <v>132</v>
      </c>
      <c r="D26" s="6" t="s">
        <v>122</v>
      </c>
      <c r="E26" s="6">
        <v>2017</v>
      </c>
      <c r="F26" s="22">
        <v>2016</v>
      </c>
      <c r="G26" s="22">
        <v>42917</v>
      </c>
      <c r="H26" s="6" t="s">
        <v>28</v>
      </c>
      <c r="I26" s="6" t="s">
        <v>396</v>
      </c>
      <c r="J26" s="7" t="s">
        <v>340</v>
      </c>
      <c r="K26" s="7" t="s">
        <v>341</v>
      </c>
      <c r="L26" s="6" t="s">
        <v>342</v>
      </c>
      <c r="M26" s="6"/>
      <c r="N26" s="6" t="s">
        <v>23</v>
      </c>
      <c r="O26" s="14" t="s">
        <v>159</v>
      </c>
      <c r="P26" s="6" t="s">
        <v>38</v>
      </c>
      <c r="Q26" s="6" t="s">
        <v>123</v>
      </c>
      <c r="R26" s="6" t="s">
        <v>124</v>
      </c>
      <c r="S26" s="7" t="s">
        <v>128</v>
      </c>
      <c r="T26" s="7" t="s">
        <v>125</v>
      </c>
      <c r="U26" s="6" t="s">
        <v>124</v>
      </c>
      <c r="V26" s="6"/>
      <c r="W26" s="6" t="s">
        <v>131</v>
      </c>
      <c r="X26" s="14" t="s">
        <v>343</v>
      </c>
      <c r="Y26" s="14" t="s">
        <v>166</v>
      </c>
      <c r="AB26" s="14" t="s">
        <v>344</v>
      </c>
      <c r="AD26" s="14"/>
      <c r="AE26" s="14"/>
      <c r="AF26" s="14"/>
      <c r="AG26" s="14"/>
      <c r="AH26" s="14"/>
      <c r="AI26" s="14"/>
      <c r="AJ26" s="14"/>
      <c r="AK26" s="14"/>
      <c r="AL26" s="14"/>
      <c r="AM26" s="14"/>
      <c r="AN26" s="14"/>
      <c r="AO26" s="14"/>
      <c r="AP26" s="14"/>
      <c r="AQ26" s="14"/>
      <c r="AR26" s="14"/>
      <c r="AS26" s="14"/>
    </row>
    <row r="27" spans="1:45" ht="106.75" customHeight="1">
      <c r="A27" s="18">
        <v>15</v>
      </c>
      <c r="B27" s="19" t="s">
        <v>89</v>
      </c>
      <c r="C27" s="6" t="s">
        <v>310</v>
      </c>
      <c r="D27" s="6" t="s">
        <v>133</v>
      </c>
      <c r="E27" s="6">
        <v>2015</v>
      </c>
      <c r="F27" s="11">
        <v>41974</v>
      </c>
      <c r="G27" s="11">
        <v>42309</v>
      </c>
      <c r="H27" s="6" t="s">
        <v>138</v>
      </c>
      <c r="I27" s="6" t="s">
        <v>395</v>
      </c>
      <c r="J27" s="7" t="s">
        <v>137</v>
      </c>
      <c r="K27" s="7" t="s">
        <v>346</v>
      </c>
      <c r="L27" s="6" t="s">
        <v>102</v>
      </c>
      <c r="M27" s="6"/>
      <c r="N27" s="6" t="s">
        <v>57</v>
      </c>
      <c r="O27" s="14" t="s">
        <v>347</v>
      </c>
      <c r="P27" s="6" t="s">
        <v>120</v>
      </c>
      <c r="Q27" s="6" t="s">
        <v>123</v>
      </c>
      <c r="R27" s="6" t="s">
        <v>134</v>
      </c>
      <c r="S27" s="9" t="s">
        <v>135</v>
      </c>
      <c r="T27" s="9" t="s">
        <v>136</v>
      </c>
      <c r="U27" s="6" t="s">
        <v>134</v>
      </c>
      <c r="V27" s="6">
        <v>1</v>
      </c>
      <c r="W27" s="6">
        <v>3</v>
      </c>
      <c r="X27" s="14" t="s">
        <v>345</v>
      </c>
      <c r="Y27" s="14" t="s">
        <v>162</v>
      </c>
      <c r="AD27" s="14"/>
      <c r="AE27" s="14"/>
      <c r="AF27" s="14"/>
      <c r="AG27" s="14"/>
      <c r="AH27" s="14" t="s">
        <v>348</v>
      </c>
      <c r="AI27" s="14" t="s">
        <v>141</v>
      </c>
      <c r="AJ27" s="14"/>
      <c r="AK27" s="14"/>
      <c r="AL27" s="14"/>
      <c r="AM27" s="14"/>
      <c r="AN27" s="14"/>
      <c r="AO27" s="14"/>
      <c r="AP27" s="14"/>
      <c r="AQ27" s="14"/>
      <c r="AR27" s="14" t="s">
        <v>349</v>
      </c>
      <c r="AS27" s="14" t="s">
        <v>350</v>
      </c>
    </row>
    <row r="28" spans="1:45" ht="106.75" customHeight="1">
      <c r="A28" s="18">
        <v>16</v>
      </c>
      <c r="B28" s="19" t="s">
        <v>309</v>
      </c>
      <c r="C28" s="6" t="s">
        <v>311</v>
      </c>
      <c r="D28" s="6" t="s">
        <v>190</v>
      </c>
      <c r="E28" s="6">
        <v>2017</v>
      </c>
      <c r="F28" s="11"/>
      <c r="G28" s="11"/>
      <c r="H28" s="6" t="s">
        <v>28</v>
      </c>
      <c r="I28" s="6" t="s">
        <v>397</v>
      </c>
      <c r="J28" s="7" t="s">
        <v>312</v>
      </c>
      <c r="K28" s="7" t="s">
        <v>139</v>
      </c>
      <c r="L28" s="6" t="s">
        <v>151</v>
      </c>
      <c r="M28" s="6" t="s">
        <v>314</v>
      </c>
      <c r="N28" s="6" t="s">
        <v>267</v>
      </c>
      <c r="O28" s="14" t="s">
        <v>322</v>
      </c>
      <c r="P28" s="6" t="s">
        <v>44</v>
      </c>
      <c r="Q28" s="6" t="s">
        <v>313</v>
      </c>
      <c r="R28" s="6" t="s">
        <v>327</v>
      </c>
      <c r="S28" s="6" t="s">
        <v>329</v>
      </c>
      <c r="T28" s="6" t="s">
        <v>328</v>
      </c>
      <c r="U28" s="6" t="s">
        <v>327</v>
      </c>
      <c r="V28" s="6" t="s">
        <v>140</v>
      </c>
      <c r="W28" s="6">
        <v>7</v>
      </c>
      <c r="X28" s="14" t="s">
        <v>319</v>
      </c>
      <c r="Y28" s="14" t="s">
        <v>168</v>
      </c>
      <c r="AD28" s="14" t="s">
        <v>321</v>
      </c>
      <c r="AE28" s="14" t="s">
        <v>320</v>
      </c>
      <c r="AF28" s="14" t="s">
        <v>323</v>
      </c>
      <c r="AG28" s="14" t="s">
        <v>315</v>
      </c>
      <c r="AH28" s="14"/>
      <c r="AI28" s="14"/>
      <c r="AJ28" s="14" t="s">
        <v>324</v>
      </c>
      <c r="AK28" s="14" t="s">
        <v>316</v>
      </c>
      <c r="AL28" s="14" t="s">
        <v>325</v>
      </c>
      <c r="AM28" s="14" t="s">
        <v>317</v>
      </c>
      <c r="AN28" s="14" t="s">
        <v>326</v>
      </c>
      <c r="AO28" s="14" t="s">
        <v>318</v>
      </c>
      <c r="AP28" s="14"/>
      <c r="AQ28" s="14"/>
      <c r="AR28" s="14"/>
      <c r="AS28" s="14"/>
    </row>
    <row r="29" spans="1:45" ht="106.75" customHeight="1">
      <c r="A29" s="18">
        <v>16</v>
      </c>
      <c r="B29" s="19" t="s">
        <v>309</v>
      </c>
      <c r="C29" s="6" t="s">
        <v>311</v>
      </c>
      <c r="D29" s="6" t="s">
        <v>190</v>
      </c>
      <c r="E29" s="6">
        <v>2017</v>
      </c>
      <c r="F29" s="11"/>
      <c r="G29" s="11"/>
      <c r="H29" s="6" t="s">
        <v>28</v>
      </c>
      <c r="I29" s="6" t="s">
        <v>397</v>
      </c>
      <c r="J29" s="7" t="s">
        <v>312</v>
      </c>
      <c r="K29" s="7" t="s">
        <v>139</v>
      </c>
      <c r="L29" s="6" t="s">
        <v>151</v>
      </c>
      <c r="M29" s="6" t="s">
        <v>314</v>
      </c>
      <c r="N29" s="6" t="s">
        <v>267</v>
      </c>
      <c r="O29" s="14" t="s">
        <v>322</v>
      </c>
      <c r="P29" s="6" t="s">
        <v>44</v>
      </c>
      <c r="Q29" s="6" t="s">
        <v>313</v>
      </c>
      <c r="R29" s="6" t="s">
        <v>40</v>
      </c>
      <c r="S29" s="6" t="s">
        <v>330</v>
      </c>
      <c r="T29" s="6" t="s">
        <v>331</v>
      </c>
      <c r="U29" s="6" t="s">
        <v>40</v>
      </c>
      <c r="V29" s="6" t="s">
        <v>140</v>
      </c>
      <c r="W29" s="6">
        <v>7</v>
      </c>
      <c r="X29" s="14" t="s">
        <v>319</v>
      </c>
      <c r="Y29" s="14" t="s">
        <v>168</v>
      </c>
      <c r="AD29" s="14" t="s">
        <v>321</v>
      </c>
      <c r="AE29" s="14" t="s">
        <v>320</v>
      </c>
      <c r="AF29" s="14" t="s">
        <v>323</v>
      </c>
      <c r="AG29" s="14" t="s">
        <v>315</v>
      </c>
      <c r="AH29" s="14"/>
      <c r="AI29" s="14"/>
      <c r="AJ29" s="14" t="s">
        <v>324</v>
      </c>
      <c r="AK29" s="14" t="s">
        <v>316</v>
      </c>
      <c r="AL29" s="14" t="s">
        <v>325</v>
      </c>
      <c r="AM29" s="14" t="s">
        <v>317</v>
      </c>
      <c r="AN29" s="14" t="s">
        <v>326</v>
      </c>
      <c r="AO29" s="14" t="s">
        <v>318</v>
      </c>
      <c r="AP29" s="14"/>
      <c r="AQ29" s="14"/>
      <c r="AR29" s="14"/>
      <c r="AS29" s="14"/>
    </row>
    <row r="30" spans="1:45" ht="106.75" customHeight="1">
      <c r="A30" s="18">
        <v>16</v>
      </c>
      <c r="B30" s="19" t="s">
        <v>309</v>
      </c>
      <c r="C30" s="6" t="s">
        <v>311</v>
      </c>
      <c r="D30" s="6" t="s">
        <v>190</v>
      </c>
      <c r="E30" s="6">
        <v>2017</v>
      </c>
      <c r="F30" s="11"/>
      <c r="G30" s="11"/>
      <c r="H30" s="6" t="s">
        <v>28</v>
      </c>
      <c r="I30" s="6" t="s">
        <v>397</v>
      </c>
      <c r="J30" s="7" t="s">
        <v>312</v>
      </c>
      <c r="K30" s="7" t="s">
        <v>139</v>
      </c>
      <c r="L30" s="6" t="s">
        <v>151</v>
      </c>
      <c r="M30" s="6" t="s">
        <v>314</v>
      </c>
      <c r="N30" s="6" t="s">
        <v>267</v>
      </c>
      <c r="O30" s="14" t="s">
        <v>322</v>
      </c>
      <c r="P30" s="6" t="s">
        <v>44</v>
      </c>
      <c r="Q30" s="6" t="s">
        <v>313</v>
      </c>
      <c r="R30" s="6" t="s">
        <v>81</v>
      </c>
      <c r="S30" s="6" t="s">
        <v>332</v>
      </c>
      <c r="T30" s="6" t="s">
        <v>333</v>
      </c>
      <c r="U30" s="6" t="s">
        <v>81</v>
      </c>
      <c r="V30" s="6" t="s">
        <v>140</v>
      </c>
      <c r="W30" s="6">
        <v>7</v>
      </c>
      <c r="X30" s="14" t="s">
        <v>319</v>
      </c>
      <c r="Y30" s="14" t="s">
        <v>168</v>
      </c>
      <c r="AD30" s="14" t="s">
        <v>321</v>
      </c>
      <c r="AE30" s="14" t="s">
        <v>320</v>
      </c>
      <c r="AF30" s="14" t="s">
        <v>323</v>
      </c>
      <c r="AG30" s="14" t="s">
        <v>315</v>
      </c>
      <c r="AH30" s="14"/>
      <c r="AI30" s="14"/>
      <c r="AJ30" s="14" t="s">
        <v>324</v>
      </c>
      <c r="AK30" s="14" t="s">
        <v>316</v>
      </c>
      <c r="AL30" s="14" t="s">
        <v>325</v>
      </c>
      <c r="AM30" s="14" t="s">
        <v>317</v>
      </c>
      <c r="AN30" s="14" t="s">
        <v>326</v>
      </c>
      <c r="AO30" s="14" t="s">
        <v>318</v>
      </c>
      <c r="AP30" s="14"/>
      <c r="AQ30" s="14"/>
      <c r="AR30" s="14"/>
      <c r="AS30" s="14"/>
    </row>
    <row r="31" spans="1:45" ht="106.75" customHeight="1">
      <c r="A31" s="18">
        <v>16</v>
      </c>
      <c r="B31" s="19" t="s">
        <v>309</v>
      </c>
      <c r="C31" s="6" t="s">
        <v>311</v>
      </c>
      <c r="D31" s="6" t="s">
        <v>190</v>
      </c>
      <c r="E31" s="6">
        <v>2017</v>
      </c>
      <c r="F31" s="11"/>
      <c r="G31" s="11"/>
      <c r="H31" s="6" t="s">
        <v>28</v>
      </c>
      <c r="I31" s="6" t="s">
        <v>397</v>
      </c>
      <c r="J31" s="7" t="s">
        <v>312</v>
      </c>
      <c r="K31" s="7" t="s">
        <v>139</v>
      </c>
      <c r="L31" s="6" t="s">
        <v>151</v>
      </c>
      <c r="M31" s="6" t="s">
        <v>314</v>
      </c>
      <c r="N31" s="6" t="s">
        <v>267</v>
      </c>
      <c r="O31" s="14" t="s">
        <v>322</v>
      </c>
      <c r="P31" s="6" t="s">
        <v>44</v>
      </c>
      <c r="Q31" s="6" t="s">
        <v>313</v>
      </c>
      <c r="R31" s="6" t="s">
        <v>76</v>
      </c>
      <c r="S31" s="6" t="s">
        <v>338</v>
      </c>
      <c r="T31" s="6" t="s">
        <v>339</v>
      </c>
      <c r="U31" s="6" t="s">
        <v>76</v>
      </c>
      <c r="V31" s="6" t="s">
        <v>140</v>
      </c>
      <c r="W31" s="6">
        <v>7</v>
      </c>
      <c r="X31" s="14" t="s">
        <v>319</v>
      </c>
      <c r="Y31" s="14" t="s">
        <v>168</v>
      </c>
      <c r="AD31" s="14" t="s">
        <v>321</v>
      </c>
      <c r="AE31" s="14" t="s">
        <v>320</v>
      </c>
      <c r="AF31" s="14" t="s">
        <v>323</v>
      </c>
      <c r="AG31" s="14" t="s">
        <v>315</v>
      </c>
      <c r="AH31" s="14"/>
      <c r="AI31" s="14"/>
      <c r="AJ31" s="14" t="s">
        <v>324</v>
      </c>
      <c r="AK31" s="14" t="s">
        <v>316</v>
      </c>
      <c r="AL31" s="14" t="s">
        <v>325</v>
      </c>
      <c r="AM31" s="14" t="s">
        <v>317</v>
      </c>
      <c r="AN31" s="14" t="s">
        <v>326</v>
      </c>
      <c r="AO31" s="14" t="s">
        <v>318</v>
      </c>
      <c r="AP31" s="14"/>
      <c r="AQ31" s="14"/>
      <c r="AR31" s="14"/>
      <c r="AS31" s="14"/>
    </row>
    <row r="32" spans="1:45" ht="106.75" customHeight="1">
      <c r="A32" s="18">
        <v>16</v>
      </c>
      <c r="B32" s="19" t="s">
        <v>309</v>
      </c>
      <c r="C32" s="6" t="s">
        <v>311</v>
      </c>
      <c r="D32" s="6" t="s">
        <v>190</v>
      </c>
      <c r="E32" s="6">
        <v>2017</v>
      </c>
      <c r="F32" s="11"/>
      <c r="G32" s="11"/>
      <c r="H32" s="6" t="s">
        <v>28</v>
      </c>
      <c r="I32" s="6" t="s">
        <v>397</v>
      </c>
      <c r="J32" s="7" t="s">
        <v>312</v>
      </c>
      <c r="K32" s="7" t="s">
        <v>139</v>
      </c>
      <c r="L32" s="6" t="s">
        <v>151</v>
      </c>
      <c r="M32" s="6" t="s">
        <v>314</v>
      </c>
      <c r="N32" s="6" t="s">
        <v>267</v>
      </c>
      <c r="O32" s="14" t="s">
        <v>322</v>
      </c>
      <c r="P32" s="6" t="s">
        <v>44</v>
      </c>
      <c r="Q32" s="6" t="s">
        <v>313</v>
      </c>
      <c r="R32" s="6" t="s">
        <v>59</v>
      </c>
      <c r="S32" s="6" t="s">
        <v>336</v>
      </c>
      <c r="T32" s="6" t="s">
        <v>337</v>
      </c>
      <c r="U32" s="6" t="s">
        <v>59</v>
      </c>
      <c r="V32" s="6" t="s">
        <v>140</v>
      </c>
      <c r="W32" s="6">
        <v>7</v>
      </c>
      <c r="X32" s="14" t="s">
        <v>319</v>
      </c>
      <c r="Y32" s="14" t="s">
        <v>168</v>
      </c>
      <c r="AD32" s="14" t="s">
        <v>321</v>
      </c>
      <c r="AE32" s="14" t="s">
        <v>320</v>
      </c>
      <c r="AF32" s="14" t="s">
        <v>323</v>
      </c>
      <c r="AG32" s="14" t="s">
        <v>315</v>
      </c>
      <c r="AH32" s="14"/>
      <c r="AI32" s="14"/>
      <c r="AJ32" s="14" t="s">
        <v>324</v>
      </c>
      <c r="AK32" s="14" t="s">
        <v>316</v>
      </c>
      <c r="AL32" s="14" t="s">
        <v>325</v>
      </c>
      <c r="AM32" s="14" t="s">
        <v>317</v>
      </c>
      <c r="AN32" s="14" t="s">
        <v>326</v>
      </c>
      <c r="AO32" s="14" t="s">
        <v>318</v>
      </c>
      <c r="AP32" s="14"/>
      <c r="AQ32" s="14"/>
      <c r="AR32" s="14"/>
      <c r="AS32" s="14"/>
    </row>
    <row r="33" spans="1:45" ht="106.75" customHeight="1">
      <c r="A33" s="18">
        <v>16</v>
      </c>
      <c r="B33" s="19" t="s">
        <v>309</v>
      </c>
      <c r="C33" s="6" t="s">
        <v>311</v>
      </c>
      <c r="D33" s="6" t="s">
        <v>190</v>
      </c>
      <c r="E33" s="6">
        <v>2017</v>
      </c>
      <c r="F33" s="11"/>
      <c r="G33" s="11"/>
      <c r="H33" s="6" t="s">
        <v>28</v>
      </c>
      <c r="I33" s="6" t="s">
        <v>397</v>
      </c>
      <c r="J33" s="7" t="s">
        <v>312</v>
      </c>
      <c r="K33" s="7" t="s">
        <v>139</v>
      </c>
      <c r="L33" s="6" t="s">
        <v>151</v>
      </c>
      <c r="M33" s="6" t="s">
        <v>314</v>
      </c>
      <c r="N33" s="6" t="s">
        <v>267</v>
      </c>
      <c r="O33" s="14" t="s">
        <v>322</v>
      </c>
      <c r="P33" s="6" t="s">
        <v>44</v>
      </c>
      <c r="Q33" s="6" t="s">
        <v>313</v>
      </c>
      <c r="R33" s="6" t="s">
        <v>38</v>
      </c>
      <c r="S33" s="6" t="s">
        <v>334</v>
      </c>
      <c r="T33" s="6" t="s">
        <v>335</v>
      </c>
      <c r="U33" s="6" t="s">
        <v>38</v>
      </c>
      <c r="V33" s="6" t="s">
        <v>140</v>
      </c>
      <c r="W33" s="6">
        <v>7</v>
      </c>
      <c r="X33" s="14" t="s">
        <v>319</v>
      </c>
      <c r="Y33" s="14" t="s">
        <v>168</v>
      </c>
      <c r="AD33" s="14" t="s">
        <v>321</v>
      </c>
      <c r="AE33" s="14" t="s">
        <v>320</v>
      </c>
      <c r="AF33" s="14" t="s">
        <v>323</v>
      </c>
      <c r="AG33" s="14" t="s">
        <v>315</v>
      </c>
      <c r="AH33" s="14"/>
      <c r="AI33" s="14"/>
      <c r="AJ33" s="14" t="s">
        <v>324</v>
      </c>
      <c r="AK33" s="14" t="s">
        <v>316</v>
      </c>
      <c r="AL33" s="14" t="s">
        <v>325</v>
      </c>
      <c r="AM33" s="14" t="s">
        <v>317</v>
      </c>
      <c r="AN33" s="14" t="s">
        <v>326</v>
      </c>
      <c r="AO33" s="14" t="s">
        <v>318</v>
      </c>
      <c r="AP33" s="14"/>
      <c r="AQ33" s="14"/>
      <c r="AR33" s="14"/>
      <c r="AS33" s="14"/>
    </row>
  </sheetData>
  <sheetProtection algorithmName="SHA-512" hashValue="QkrqY9LIZ0OA7zZtNNd/02eQca/n8WNWl8uPLwNjrAxl29pM1WykhmKWDuL1s4Ql1cV3M9KNPdUgggglm4+aBA==" saltValue="gtw8jPeZMZmOYR354DJ0hQ==" spinCount="100000" sheet="1" formatCells="0" formatColumns="0" formatRows="0" insertColumns="0" insertRows="0" insertHyperlinks="0" deleteColumns="0" deleteRows="0"/>
  <dataValidations count="1">
    <dataValidation type="list" allowBlank="1" showInputMessage="1" showErrorMessage="1" sqref="N1:N1048576" xr:uid="{00000000-0002-0000-0000-000000000000}">
      <formula1>ServiceDeliveryFocus</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Complete for 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Chakrabarty</dc:creator>
  <cp:lastModifiedBy>James Dawson</cp:lastModifiedBy>
  <dcterms:created xsi:type="dcterms:W3CDTF">2016-06-20T08:06:34Z</dcterms:created>
  <dcterms:modified xsi:type="dcterms:W3CDTF">2018-06-21T14:28:01Z</dcterms:modified>
</cp:coreProperties>
</file>